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walotekd\Desktop\Przetarg MATERIAŁY 2024 II\"/>
    </mc:Choice>
  </mc:AlternateContent>
  <xr:revisionPtr revIDLastSave="0" documentId="13_ncr:1_{4BF3FEBE-F1F8-4427-8DD5-CC861A29B8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kiet B (2)" sheetId="5" r:id="rId1"/>
  </sheets>
  <definedNames>
    <definedName name="_xlnm.Print_Area" localSheetId="0">'Pakiet B (2)'!$A$1:$F$92</definedName>
    <definedName name="_xlnm.Print_Titles" localSheetId="0">'Pakiet B (2)'!$1:$2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5" l="1"/>
  <c r="F91" i="5"/>
  <c r="F83" i="5"/>
  <c r="F84" i="5"/>
  <c r="F28" i="5"/>
  <c r="F22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3" i="5"/>
  <c r="F24" i="5"/>
  <c r="F25" i="5"/>
  <c r="F26" i="5"/>
  <c r="F27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5" i="5"/>
  <c r="F86" i="5"/>
  <c r="F87" i="5"/>
  <c r="F88" i="5"/>
  <c r="F89" i="5"/>
  <c r="F3" i="5"/>
  <c r="F92" i="5" l="1"/>
</calcChain>
</file>

<file path=xl/sharedStrings.xml><?xml version="1.0" encoding="utf-8"?>
<sst xmlns="http://schemas.openxmlformats.org/spreadsheetml/2006/main" count="186" uniqueCount="98">
  <si>
    <t>szt.</t>
  </si>
  <si>
    <t>Suma</t>
  </si>
  <si>
    <t xml:space="preserve">Płyty podkładowe do skrzynek ulicznych </t>
  </si>
  <si>
    <t xml:space="preserve">Skrzynka hydrantowa </t>
  </si>
  <si>
    <t>Stopa hydrantowa fi 100</t>
  </si>
  <si>
    <t xml:space="preserve">Stopa hydrantowa fi 80 </t>
  </si>
  <si>
    <t>Obudowa teleskopowa zasuwy do przyłączy domowych RD 1,3-1,8m</t>
  </si>
  <si>
    <t>Obudowa teleskopowa do zasuw RD 1,3-1,8m DN 50-80</t>
  </si>
  <si>
    <t>Obudowa teleskopowa do zasuw RD 1,3-1,8m DN 100</t>
  </si>
  <si>
    <t>Obudowa teleskopowa do zasuw RD 1,3-1,8m DN 125 - 150</t>
  </si>
  <si>
    <t>Trójnik żeliwny równoprzelotowy fi 150/150/150</t>
  </si>
  <si>
    <t>Trójnik żeliwny równoprzelotowy fi 100/100/100</t>
  </si>
  <si>
    <t>Trójnik żeliwny redukcyjny fi 150/100/150</t>
  </si>
  <si>
    <t>Trójnik żeliwny redukcyjny fi 100/80/100</t>
  </si>
  <si>
    <t>Zwężka dwukołnierzowa FFR fi 80 / fi 65</t>
  </si>
  <si>
    <t>Zwężka dwukołnierzowa FFR fi 100 / fi 80</t>
  </si>
  <si>
    <t>Zwężka dwukołnierzowa FFR fi 150 / fi 100</t>
  </si>
  <si>
    <t>Uszczelka płaska wzmacniana do zasuw fi 80</t>
  </si>
  <si>
    <t>Uszczelka płaska wzmacniana do zasuw fi 100</t>
  </si>
  <si>
    <t>Uszczelka płaska wzmacniana do zasuw fi 150</t>
  </si>
  <si>
    <t>Uszczelka płaska wzmacniana do zasuw fi 200</t>
  </si>
  <si>
    <t>JM</t>
  </si>
  <si>
    <t>Lp.</t>
  </si>
  <si>
    <t>Nazwa towaru</t>
  </si>
  <si>
    <t>Zasuwa kołnierz F4 fi 80</t>
  </si>
  <si>
    <t>Zasuwa kołnierz F4 fi 100</t>
  </si>
  <si>
    <t>Zasuwa kołnierz F4 fi 150</t>
  </si>
  <si>
    <t>Zasuwa kołnierz F4 fi 200</t>
  </si>
  <si>
    <t>Hydrant podziemny z podwójnym zamknięciem fi 80 RD 1,00m</t>
  </si>
  <si>
    <t>Hydrant podziemny z podwójnym zamknięciem fi 80 RD 1,25m</t>
  </si>
  <si>
    <t>Hydrant podziemny z podwójnym zamknięciem fi 80 RD 1,50m</t>
  </si>
  <si>
    <t>Hydrant nadziemny z podwójnym zamknięciem fi 80 RD 1,00m</t>
  </si>
  <si>
    <t>Hydrant nadziemny z podwójnym zamknięciem fi 80 RD 1,25m</t>
  </si>
  <si>
    <t>Hydrant nadziemny z podwójnym zamknięciem fi 80 RD 1,50m</t>
  </si>
  <si>
    <t>Hydrant nadziemny z podwójnym zamknięciem fi 100 RD 1,50m</t>
  </si>
  <si>
    <t>Hydrant nadziemny z pojedynczym zamknięciem fi 80 RD 1,00m</t>
  </si>
  <si>
    <t>Hydrant nadziemny z pojedynczym zamknięciem fi 80 RD 1,25m</t>
  </si>
  <si>
    <t>Hydrant nadziemny z pojedynczym zamknięciem fi 80 RD 1,50m</t>
  </si>
  <si>
    <t>Obudowa teleskopowa do zasuw RD 1,3-1,8m DN 200</t>
  </si>
  <si>
    <t>Skrzynka do zaworu na- i odpowietrzającego</t>
  </si>
  <si>
    <t>Króciec dwukołnierzowy FF DN 80 L=200</t>
  </si>
  <si>
    <t>Króciec dwukołnierzowy FF DN 80 L=300</t>
  </si>
  <si>
    <t>Króciec dwukołnierzowy FF DN 80 L=400</t>
  </si>
  <si>
    <t>Króciec dwukołnierzowy FF DN 80 L=500</t>
  </si>
  <si>
    <t>Połączenie rura-rura, do rur żel, stal, PE i PCV, zabezpieczone przed przesunięciem fi 80</t>
  </si>
  <si>
    <t xml:space="preserve">Połączenie rura-rura, do rur żel, stal, PE i PCV, zabezpieczone przed przesunięciem fi 100 </t>
  </si>
  <si>
    <t xml:space="preserve">Połączenie rura-rura, do rur żel, stal, PE i PCV, zabezpieczone przed przesunięciem fi 150 </t>
  </si>
  <si>
    <t xml:space="preserve">Połączenie rura-rura, do rur żel, stal, PE i PCV, zabezpieczone przed przesunięciem fi 200 </t>
  </si>
  <si>
    <t xml:space="preserve">Połączenie rura-rura, do rur żel, stal, PE i PCV, zabezpieczone przed przesunięciem fi 250 </t>
  </si>
  <si>
    <t xml:space="preserve">Połączenie rura-rura, do rur żel, stal, PE i PCV, zabezpieczone przed przesunięciem fi 300 </t>
  </si>
  <si>
    <t>Połączenie rura-kołnierz, do rur żel, stal, PE i PCV, zabezpieczone przed przesunięciem fi 80</t>
  </si>
  <si>
    <t xml:space="preserve">Połączenie rura-kołnierz, do rur żel, stal, PE i PCV, zabezpieczone przed przesunięciem fi 100 </t>
  </si>
  <si>
    <t xml:space="preserve">Połączenie rura-kołnierz, do rur żel, stal, PE i PCV, zabezpieczone przed przesunięciem fi 150 </t>
  </si>
  <si>
    <t xml:space="preserve">Połączenie rura-kołnierz, do rur żel, stal, PE i PCV, zabezpieczone przed przesunięciem fi 200 </t>
  </si>
  <si>
    <t xml:space="preserve">Połączenie rura-kołnierz, do rur żel, stal, PE i PCV, zabezpieczone przed przesunięciem fi 250 </t>
  </si>
  <si>
    <t xml:space="preserve">Połączenie rura-kołnierz, do rur żel, stal, PE i PCV, zabezpieczone przed przesunięciem fi 300 </t>
  </si>
  <si>
    <t>Uszczelka płaska gumowa do zasuw fi 50</t>
  </si>
  <si>
    <t>Uszczelka płaska gumowa do zasuw fi 80</t>
  </si>
  <si>
    <t>Uszczelka płaska gumowa do zasuw fi 150</t>
  </si>
  <si>
    <t>Uszczelka płaska gumowa do zasuw fi 200</t>
  </si>
  <si>
    <t>Uszczelka płaska gumowa do zasuw fi 100</t>
  </si>
  <si>
    <t>Uszczelka płaska gumowa do zasuw fi 65</t>
  </si>
  <si>
    <t>Uszczelka płaska wzmacniana do zasuw fi 125</t>
  </si>
  <si>
    <t>Trójnik żeliwny redukcyjny fi 150/80/150</t>
  </si>
  <si>
    <t>Zawór napowietrzający przeciwuderzeniowy DN 80</t>
  </si>
  <si>
    <t>Ilość</t>
  </si>
  <si>
    <t>PAKIET B</t>
  </si>
  <si>
    <t>Pokrywy skrzynek zasuwowych</t>
  </si>
  <si>
    <t>Zawór napowietrzający fi 80 RD 1,25m</t>
  </si>
  <si>
    <t>Zawór napowietrzający fi 80 RD 1,50m</t>
  </si>
  <si>
    <t>Skrzynka zasuwowa żeliwna</t>
  </si>
  <si>
    <t>Cena jednostkowa (netto)</t>
  </si>
  <si>
    <t>Wartość (netto)</t>
  </si>
  <si>
    <t>Zasuwa gwint wewnętrzny/zewnętrzny - 2"</t>
  </si>
  <si>
    <t>Zasuwa zintergrowana z siodłem i opaską do rur żeliwnych, stalowych 80 - 1 1/4"</t>
  </si>
  <si>
    <t>Zasuwa zintergrowana z siodłem i opaską do rur żeliwnych, stalowych 100 - 1 1/4"</t>
  </si>
  <si>
    <t>Zasuwa zintergrowana z siodłem i opaską do rur żeliwnych, stalowych 150 - 1 1/4"</t>
  </si>
  <si>
    <t>Zasuwa zintergrowana z siodłem i opaską do rur żeliwnych, stalowych 80 - 2"</t>
  </si>
  <si>
    <t>Zasuwa zintergrowana z siodłem i opaską z do rur żeliwnych, stalowych 100 - 2"</t>
  </si>
  <si>
    <t>Zasuwa zintergrowana z siodłem i opaską do rur żeliwnych, stalowych 150 - 2"</t>
  </si>
  <si>
    <t>Zasuwa zintegrowana z obejmą dla rur PE 63 - 1 1/4"</t>
  </si>
  <si>
    <t>Zasuwa zintegrowana z obejmą dla rur PE 90 - 1 1/4"</t>
  </si>
  <si>
    <t>Zasuwa zintegrowana z obejmą  dla rur PE 110 - 1 1/4"</t>
  </si>
  <si>
    <t>Zasuwa zintegrowana z obejmą dla rur PE 160 - 1 1/4"</t>
  </si>
  <si>
    <t>Zasuwa zintegrowana z obejmą  dla rur PE 225 - 1 1/4"</t>
  </si>
  <si>
    <t>Zasuwa zintegrowana z obejmą  z obejmą dla rur PE 90 - 2"</t>
  </si>
  <si>
    <t>Zasuwa zintegrowana z obejmą  z obejmą dla rur PE 110 - 2"</t>
  </si>
  <si>
    <t>Zasuwa zintegrowana z obejmą  z obejmą dla rur PE 160 - 2"</t>
  </si>
  <si>
    <t>Zasuwa zintegrowana z obejmą  z obejmą dla rur PE 225 - 2"</t>
  </si>
  <si>
    <t>Obejma naprawcza nierdzewna na rurę DN80 (87-109)</t>
  </si>
  <si>
    <t>Obejma naprawcza nierdzewna na rurę DN100 (108-131)</t>
  </si>
  <si>
    <t>Obejma naprawcza nierdzewna na rurę DN125 (121-144)</t>
  </si>
  <si>
    <t>Obejma naprawcza nierdzewna na rurę DN150 (158-190)</t>
  </si>
  <si>
    <t>Uszczelka płaska gumowa do zasuw fi 250</t>
  </si>
  <si>
    <t>Uszczelka płaska gumowa do zasuw fi 300</t>
  </si>
  <si>
    <t>Uszczelka płaska wzmacniana do zasuw fi 250</t>
  </si>
  <si>
    <t>Uszczelka płaska wzmacniana do zasuw fi 300</t>
  </si>
  <si>
    <t>Skrzynka zasuwowa z tworzywa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</si>
</sst>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0.0%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4" fillId="0" borderId="0"/>
    <xf numFmtId="0" fontId="2" fillId="0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6" fillId="3" borderId="2" applyNumberFormat="0" applyAlignment="0" applyProtection="0"/>
    <xf numFmtId="0" fontId="7" fillId="10" borderId="3" applyNumberFormat="0" applyAlignment="0" applyProtection="0"/>
    <xf numFmtId="0" fontId="8" fillId="0" borderId="4" applyNumberFormat="0" applyFill="0" applyAlignment="0" applyProtection="0"/>
    <xf numFmtId="0" fontId="9" fillId="11" borderId="5" applyNumberForma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3" fillId="10" borderId="2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12" borderId="10" applyNumberFormat="0" applyAlignment="0" applyProtection="0"/>
    <xf numFmtId="164" fontId="2" fillId="0" borderId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2" fontId="19" fillId="0" borderId="1" xfId="25" applyNumberFormat="1" applyFont="1" applyFill="1" applyBorder="1" applyAlignment="1" applyProtection="1">
      <alignment vertical="center"/>
    </xf>
    <xf numFmtId="2" fontId="19" fillId="0" borderId="1" xfId="25" applyNumberFormat="1" applyFont="1" applyFill="1" applyBorder="1" applyAlignment="1" applyProtection="1">
      <alignment vertical="center" wrapText="1"/>
    </xf>
    <xf numFmtId="2" fontId="19" fillId="0" borderId="1" xfId="0" applyNumberFormat="1" applyFont="1" applyBorder="1" applyAlignment="1">
      <alignment vertical="center"/>
    </xf>
    <xf numFmtId="2" fontId="19" fillId="0" borderId="1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2" borderId="1" xfId="3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165" fontId="19" fillId="0" borderId="1" xfId="3" applyNumberFormat="1" applyFont="1" applyBorder="1" applyAlignment="1">
      <alignment vertical="center" wrapText="1"/>
    </xf>
    <xf numFmtId="0" fontId="19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vertical="center"/>
    </xf>
    <xf numFmtId="2" fontId="19" fillId="0" borderId="1" xfId="3" applyNumberFormat="1" applyFont="1" applyBorder="1" applyAlignment="1">
      <alignment vertical="center"/>
    </xf>
    <xf numFmtId="164" fontId="19" fillId="0" borderId="1" xfId="3" applyNumberFormat="1" applyFont="1" applyBorder="1" applyAlignment="1">
      <alignment vertical="center"/>
    </xf>
    <xf numFmtId="0" fontId="19" fillId="0" borderId="1" xfId="3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164" fontId="19" fillId="0" borderId="11" xfId="3" applyNumberFormat="1" applyFont="1" applyBorder="1" applyAlignment="1">
      <alignment vertical="center"/>
    </xf>
    <xf numFmtId="0" fontId="23" fillId="0" borderId="1" xfId="3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28">
    <cellStyle name="Akcent 1 2" xfId="4" xr:uid="{00000000-0005-0000-0000-000000000000}"/>
    <cellStyle name="Akcent 2 2" xfId="5" xr:uid="{00000000-0005-0000-0000-000001000000}"/>
    <cellStyle name="Akcent 3 2" xfId="6" xr:uid="{00000000-0005-0000-0000-000002000000}"/>
    <cellStyle name="Akcent 4 2" xfId="7" xr:uid="{00000000-0005-0000-0000-000003000000}"/>
    <cellStyle name="Akcent 5 2" xfId="8" xr:uid="{00000000-0005-0000-0000-000004000000}"/>
    <cellStyle name="Akcent 6 2" xfId="9" xr:uid="{00000000-0005-0000-0000-000005000000}"/>
    <cellStyle name="Dane wejściowe 2" xfId="10" xr:uid="{00000000-0005-0000-0000-000006000000}"/>
    <cellStyle name="Dane wyjściowe 2" xfId="11" xr:uid="{00000000-0005-0000-0000-000007000000}"/>
    <cellStyle name="Komórka połączona 2" xfId="12" xr:uid="{00000000-0005-0000-0000-000008000000}"/>
    <cellStyle name="Komórka zaznaczona 2" xfId="13" xr:uid="{00000000-0005-0000-0000-000009000000}"/>
    <cellStyle name="Nagłówek 1 2" xfId="14" xr:uid="{00000000-0005-0000-0000-00000A000000}"/>
    <cellStyle name="Nagłówek 2 2" xfId="15" xr:uid="{00000000-0005-0000-0000-00000B000000}"/>
    <cellStyle name="Nagłówek 3 2" xfId="16" xr:uid="{00000000-0005-0000-0000-00000C000000}"/>
    <cellStyle name="Nagłówek 4 2" xfId="17" xr:uid="{00000000-0005-0000-0000-00000D000000}"/>
    <cellStyle name="Normalny" xfId="0" builtinId="0"/>
    <cellStyle name="Normalny 2" xfId="2" xr:uid="{00000000-0005-0000-0000-00000F000000}"/>
    <cellStyle name="Normalny 2 2" xfId="26" xr:uid="{00000000-0005-0000-0000-000010000000}"/>
    <cellStyle name="Normalny 3" xfId="1" xr:uid="{00000000-0005-0000-0000-000011000000}"/>
    <cellStyle name="Normalny 3 2" xfId="18" xr:uid="{00000000-0005-0000-0000-000012000000}"/>
    <cellStyle name="Normalny 4" xfId="3" xr:uid="{00000000-0005-0000-0000-000013000000}"/>
    <cellStyle name="Obliczenia 2" xfId="19" xr:uid="{00000000-0005-0000-0000-000014000000}"/>
    <cellStyle name="Suma 2" xfId="20" xr:uid="{00000000-0005-0000-0000-000015000000}"/>
    <cellStyle name="Tekst objaśnienia 2" xfId="21" xr:uid="{00000000-0005-0000-0000-000016000000}"/>
    <cellStyle name="Tekst ostrzeżenia 2" xfId="22" xr:uid="{00000000-0005-0000-0000-000017000000}"/>
    <cellStyle name="Tytuł 2" xfId="23" xr:uid="{00000000-0005-0000-0000-000018000000}"/>
    <cellStyle name="Uwaga 2" xfId="24" xr:uid="{00000000-0005-0000-0000-000019000000}"/>
    <cellStyle name="Walutowy 2" xfId="25" xr:uid="{00000000-0005-0000-0000-00001A000000}"/>
    <cellStyle name="Walutowy 3" xfId="27" xr:uid="{00000000-0005-0000-0000-00001B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64" formatCode="_-* #,##0.00&quot; zł&quot;_-;\-* #,##0.00&quot; zł&quot;_-;_-* \-??&quot; 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64" formatCode="_-* #,##0.00&quot; zł&quot;_-;\-* #,##0.00&quot; zł&quot;_-;_-* \-??&quot; 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65" formatCode="0.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right style="medium">
          <color rgb="FF000000"/>
        </right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  <charset val="238"/>
        <scheme val="minor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C62246A-2891-40D7-AA12-8CF3E70100BC}" name="Tabela14" displayName="Tabela14" ref="A2:F92" totalsRowCount="1" headerRowDxfId="16" dataDxfId="14" totalsRowDxfId="12" headerRowBorderDxfId="15" tableBorderDxfId="13">
  <autoFilter ref="A2:F91" xr:uid="{00000000-0009-0000-0100-000001000000}"/>
  <tableColumns count="6">
    <tableColumn id="1" xr3:uid="{AA8E615B-1DCA-4350-BE22-EC006FF88108}" name="Lp." totalsRowLabel="Suma" dataDxfId="11" totalsRowDxfId="5" dataCellStyle="Normalny 4"/>
    <tableColumn id="2" xr3:uid="{625803D4-8D24-4FDE-B657-C949F8AA4900}" name="Nazwa towaru" dataDxfId="10" totalsRowDxfId="4" dataCellStyle="Normalny 4"/>
    <tableColumn id="3" xr3:uid="{61966BFB-B00A-4FC7-A314-D38E2AFFDB96}" name="JM" dataDxfId="9" totalsRowDxfId="3" dataCellStyle="Normalny 4"/>
    <tableColumn id="4" xr3:uid="{E6FE8D14-E479-443C-9428-EEEC2911B1EB}" name="Ilość" dataDxfId="8" totalsRowDxfId="2" dataCellStyle="Normalny 4"/>
    <tableColumn id="5" xr3:uid="{087420A8-BB49-45D9-8C3B-F549A3DE7A80}" name="Cena jednostkowa (netto)" dataDxfId="7" totalsRowDxfId="1" dataCellStyle="Walutowy 2"/>
    <tableColumn id="6" xr3:uid="{B9CC37FB-D6C4-4D4E-BC3F-86FA694FCDA1}" name="Wartość (netto)" totalsRowFunction="sum" dataDxfId="6" totalsRowDxfId="0" dataCellStyle="Normalny 4">
      <calculatedColumnFormula>'Pakiet B (2)'!$E3*'Pakiet B (2)'!$D3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8ABF-A4F2-49B8-9CC2-387AF21FCFBE}">
  <dimension ref="A1:F92"/>
  <sheetViews>
    <sheetView tabSelected="1" view="pageBreakPreview" zoomScale="75" zoomScaleNormal="100" zoomScaleSheetLayoutView="75" workbookViewId="0">
      <pane xSplit="3" ySplit="2" topLeftCell="D75" activePane="bottomRight" state="frozen"/>
      <selection pane="topRight" activeCell="D1" sqref="D1"/>
      <selection pane="bottomLeft" activeCell="A3" sqref="A3"/>
      <selection pane="bottomRight" activeCell="K84" sqref="K84"/>
    </sheetView>
  </sheetViews>
  <sheetFormatPr defaultColWidth="9.1796875" defaultRowHeight="15.5"/>
  <cols>
    <col min="1" max="1" width="6.1796875" style="5" customWidth="1"/>
    <col min="2" max="2" width="74.6328125" style="5" customWidth="1"/>
    <col min="3" max="3" width="12.1796875" style="25" customWidth="1"/>
    <col min="4" max="4" width="8.36328125" style="5" customWidth="1"/>
    <col min="5" max="5" width="21" style="5" customWidth="1"/>
    <col min="6" max="6" width="20.1796875" style="5" customWidth="1"/>
    <col min="7" max="16384" width="9.1796875" style="5"/>
  </cols>
  <sheetData>
    <row r="1" spans="1:6">
      <c r="A1" s="26" t="s">
        <v>66</v>
      </c>
      <c r="B1" s="26"/>
      <c r="C1" s="26"/>
      <c r="D1" s="26"/>
      <c r="E1" s="26"/>
      <c r="F1" s="26"/>
    </row>
    <row r="2" spans="1:6" s="8" customFormat="1" ht="31">
      <c r="A2" s="6" t="s">
        <v>22</v>
      </c>
      <c r="B2" s="6" t="s">
        <v>23</v>
      </c>
      <c r="C2" s="6" t="s">
        <v>21</v>
      </c>
      <c r="D2" s="6" t="s">
        <v>65</v>
      </c>
      <c r="E2" s="7" t="s">
        <v>71</v>
      </c>
      <c r="F2" s="7" t="s">
        <v>72</v>
      </c>
    </row>
    <row r="3" spans="1:6" s="8" customFormat="1">
      <c r="A3" s="9">
        <v>1</v>
      </c>
      <c r="B3" s="10" t="s">
        <v>89</v>
      </c>
      <c r="C3" s="11" t="s">
        <v>0</v>
      </c>
      <c r="D3" s="12">
        <v>10</v>
      </c>
      <c r="E3" s="13"/>
      <c r="F3" s="14">
        <f>'Pakiet B (2)'!$E3*'Pakiet B (2)'!$D3</f>
        <v>0</v>
      </c>
    </row>
    <row r="4" spans="1:6" s="8" customFormat="1">
      <c r="A4" s="9">
        <v>2</v>
      </c>
      <c r="B4" s="10" t="s">
        <v>90</v>
      </c>
      <c r="C4" s="11" t="s">
        <v>0</v>
      </c>
      <c r="D4" s="12">
        <v>10</v>
      </c>
      <c r="E4" s="13"/>
      <c r="F4" s="14">
        <f>'Pakiet B (2)'!$E4*'Pakiet B (2)'!$D4</f>
        <v>0</v>
      </c>
    </row>
    <row r="5" spans="1:6" s="8" customFormat="1">
      <c r="A5" s="9">
        <v>3</v>
      </c>
      <c r="B5" s="10" t="s">
        <v>91</v>
      </c>
      <c r="C5" s="11" t="s">
        <v>0</v>
      </c>
      <c r="D5" s="12">
        <v>5</v>
      </c>
      <c r="E5" s="13"/>
      <c r="F5" s="14">
        <f>'Pakiet B (2)'!$E5*'Pakiet B (2)'!$D5</f>
        <v>0</v>
      </c>
    </row>
    <row r="6" spans="1:6" s="8" customFormat="1">
      <c r="A6" s="9">
        <v>4</v>
      </c>
      <c r="B6" s="10" t="s">
        <v>92</v>
      </c>
      <c r="C6" s="11" t="s">
        <v>0</v>
      </c>
      <c r="D6" s="12">
        <v>10</v>
      </c>
      <c r="E6" s="13"/>
      <c r="F6" s="14">
        <f>'Pakiet B (2)'!$E6*'Pakiet B (2)'!$D6</f>
        <v>0</v>
      </c>
    </row>
    <row r="7" spans="1:6">
      <c r="A7" s="9">
        <v>5</v>
      </c>
      <c r="B7" s="15" t="s">
        <v>74</v>
      </c>
      <c r="C7" s="11" t="s">
        <v>0</v>
      </c>
      <c r="D7" s="16">
        <v>1</v>
      </c>
      <c r="E7" s="1"/>
      <c r="F7" s="14">
        <f>'Pakiet B (2)'!$E7*'Pakiet B (2)'!$D7</f>
        <v>0</v>
      </c>
    </row>
    <row r="8" spans="1:6" ht="31">
      <c r="A8" s="9">
        <v>6</v>
      </c>
      <c r="B8" s="15" t="s">
        <v>75</v>
      </c>
      <c r="C8" s="11" t="s">
        <v>0</v>
      </c>
      <c r="D8" s="16">
        <v>1</v>
      </c>
      <c r="E8" s="1"/>
      <c r="F8" s="14">
        <f>'Pakiet B (2)'!$E8*'Pakiet B (2)'!$D8</f>
        <v>0</v>
      </c>
    </row>
    <row r="9" spans="1:6" ht="31">
      <c r="A9" s="9">
        <v>7</v>
      </c>
      <c r="B9" s="15" t="s">
        <v>76</v>
      </c>
      <c r="C9" s="11" t="s">
        <v>0</v>
      </c>
      <c r="D9" s="16">
        <v>1</v>
      </c>
      <c r="E9" s="1"/>
      <c r="F9" s="14">
        <f>'Pakiet B (2)'!$E9*'Pakiet B (2)'!$D9</f>
        <v>0</v>
      </c>
    </row>
    <row r="10" spans="1:6">
      <c r="A10" s="9">
        <v>8</v>
      </c>
      <c r="B10" s="15" t="s">
        <v>77</v>
      </c>
      <c r="C10" s="11" t="s">
        <v>0</v>
      </c>
      <c r="D10" s="16">
        <v>2</v>
      </c>
      <c r="E10" s="13"/>
      <c r="F10" s="14">
        <f>'Pakiet B (2)'!$E10*'Pakiet B (2)'!$D10</f>
        <v>0</v>
      </c>
    </row>
    <row r="11" spans="1:6">
      <c r="A11" s="9">
        <v>9</v>
      </c>
      <c r="B11" s="15" t="s">
        <v>78</v>
      </c>
      <c r="C11" s="11" t="s">
        <v>0</v>
      </c>
      <c r="D11" s="16">
        <v>15</v>
      </c>
      <c r="E11" s="13"/>
      <c r="F11" s="14">
        <f>'Pakiet B (2)'!$E11*'Pakiet B (2)'!$D11</f>
        <v>0</v>
      </c>
    </row>
    <row r="12" spans="1:6">
      <c r="A12" s="9">
        <v>10</v>
      </c>
      <c r="B12" s="15" t="s">
        <v>79</v>
      </c>
      <c r="C12" s="11" t="s">
        <v>0</v>
      </c>
      <c r="D12" s="16">
        <v>20</v>
      </c>
      <c r="E12" s="13"/>
      <c r="F12" s="14">
        <f>'Pakiet B (2)'!$E12*'Pakiet B (2)'!$D12</f>
        <v>0</v>
      </c>
    </row>
    <row r="13" spans="1:6">
      <c r="A13" s="9">
        <v>11</v>
      </c>
      <c r="B13" s="15" t="s">
        <v>80</v>
      </c>
      <c r="C13" s="11" t="s">
        <v>0</v>
      </c>
      <c r="D13" s="16">
        <v>6</v>
      </c>
      <c r="E13" s="1"/>
      <c r="F13" s="14">
        <f>'Pakiet B (2)'!$E13*'Pakiet B (2)'!$D13</f>
        <v>0</v>
      </c>
    </row>
    <row r="14" spans="1:6">
      <c r="A14" s="9">
        <v>12</v>
      </c>
      <c r="B14" s="15" t="s">
        <v>81</v>
      </c>
      <c r="C14" s="11" t="s">
        <v>0</v>
      </c>
      <c r="D14" s="16">
        <v>1</v>
      </c>
      <c r="E14" s="1"/>
      <c r="F14" s="14">
        <f>'Pakiet B (2)'!$E14*'Pakiet B (2)'!$D14</f>
        <v>0</v>
      </c>
    </row>
    <row r="15" spans="1:6">
      <c r="A15" s="9">
        <v>13</v>
      </c>
      <c r="B15" s="15" t="s">
        <v>82</v>
      </c>
      <c r="C15" s="11" t="s">
        <v>0</v>
      </c>
      <c r="D15" s="16">
        <v>1</v>
      </c>
      <c r="E15" s="1"/>
      <c r="F15" s="14">
        <f>'Pakiet B (2)'!$E15*'Pakiet B (2)'!$D15</f>
        <v>0</v>
      </c>
    </row>
    <row r="16" spans="1:6">
      <c r="A16" s="9">
        <v>14</v>
      </c>
      <c r="B16" s="15" t="s">
        <v>83</v>
      </c>
      <c r="C16" s="11" t="s">
        <v>0</v>
      </c>
      <c r="D16" s="16">
        <v>1</v>
      </c>
      <c r="E16" s="1"/>
      <c r="F16" s="14">
        <f>'Pakiet B (2)'!$E16*'Pakiet B (2)'!$D16</f>
        <v>0</v>
      </c>
    </row>
    <row r="17" spans="1:6">
      <c r="A17" s="9">
        <v>15</v>
      </c>
      <c r="B17" s="15" t="s">
        <v>84</v>
      </c>
      <c r="C17" s="11" t="s">
        <v>0</v>
      </c>
      <c r="D17" s="16">
        <v>1</v>
      </c>
      <c r="E17" s="1"/>
      <c r="F17" s="14">
        <f>'Pakiet B (2)'!$E17*'Pakiet B (2)'!$D17</f>
        <v>0</v>
      </c>
    </row>
    <row r="18" spans="1:6">
      <c r="A18" s="9">
        <v>16</v>
      </c>
      <c r="B18" s="15" t="s">
        <v>85</v>
      </c>
      <c r="C18" s="11" t="s">
        <v>0</v>
      </c>
      <c r="D18" s="16">
        <v>4</v>
      </c>
      <c r="E18" s="1"/>
      <c r="F18" s="14">
        <f>'Pakiet B (2)'!$E18*'Pakiet B (2)'!$D18</f>
        <v>0</v>
      </c>
    </row>
    <row r="19" spans="1:6">
      <c r="A19" s="9">
        <v>17</v>
      </c>
      <c r="B19" s="15" t="s">
        <v>86</v>
      </c>
      <c r="C19" s="11" t="s">
        <v>0</v>
      </c>
      <c r="D19" s="16">
        <v>25</v>
      </c>
      <c r="E19" s="13"/>
      <c r="F19" s="14">
        <f>'Pakiet B (2)'!$E19*'Pakiet B (2)'!$D19</f>
        <v>0</v>
      </c>
    </row>
    <row r="20" spans="1:6">
      <c r="A20" s="9">
        <v>18</v>
      </c>
      <c r="B20" s="15" t="s">
        <v>87</v>
      </c>
      <c r="C20" s="11" t="s">
        <v>0</v>
      </c>
      <c r="D20" s="16">
        <v>10</v>
      </c>
      <c r="E20" s="13"/>
      <c r="F20" s="14">
        <f>'Pakiet B (2)'!$E20*'Pakiet B (2)'!$D20</f>
        <v>0</v>
      </c>
    </row>
    <row r="21" spans="1:6">
      <c r="A21" s="9">
        <v>19</v>
      </c>
      <c r="B21" s="15" t="s">
        <v>88</v>
      </c>
      <c r="C21" s="11" t="s">
        <v>0</v>
      </c>
      <c r="D21" s="16">
        <v>1</v>
      </c>
      <c r="E21" s="13"/>
      <c r="F21" s="14">
        <f>'Pakiet B (2)'!$E21*'Pakiet B (2)'!$D21</f>
        <v>0</v>
      </c>
    </row>
    <row r="22" spans="1:6">
      <c r="A22" s="9">
        <v>20</v>
      </c>
      <c r="B22" s="10" t="s">
        <v>73</v>
      </c>
      <c r="C22" s="11" t="s">
        <v>0</v>
      </c>
      <c r="D22" s="12">
        <v>60</v>
      </c>
      <c r="E22" s="14"/>
      <c r="F22" s="17">
        <f>'Pakiet B (2)'!$E22*'Pakiet B (2)'!$D22</f>
        <v>0</v>
      </c>
    </row>
    <row r="23" spans="1:6">
      <c r="A23" s="9">
        <v>21</v>
      </c>
      <c r="B23" s="15" t="s">
        <v>24</v>
      </c>
      <c r="C23" s="11" t="s">
        <v>0</v>
      </c>
      <c r="D23" s="16">
        <v>6</v>
      </c>
      <c r="E23" s="1"/>
      <c r="F23" s="14">
        <f>'Pakiet B (2)'!$E23*'Pakiet B (2)'!$D23</f>
        <v>0</v>
      </c>
    </row>
    <row r="24" spans="1:6">
      <c r="A24" s="9">
        <v>22</v>
      </c>
      <c r="B24" s="15" t="s">
        <v>25</v>
      </c>
      <c r="C24" s="11" t="s">
        <v>0</v>
      </c>
      <c r="D24" s="16">
        <v>25</v>
      </c>
      <c r="E24" s="1"/>
      <c r="F24" s="14">
        <f>'Pakiet B (2)'!$E24*'Pakiet B (2)'!$D24</f>
        <v>0</v>
      </c>
    </row>
    <row r="25" spans="1:6">
      <c r="A25" s="9">
        <v>23</v>
      </c>
      <c r="B25" s="15" t="s">
        <v>26</v>
      </c>
      <c r="C25" s="11" t="s">
        <v>0</v>
      </c>
      <c r="D25" s="16">
        <v>10</v>
      </c>
      <c r="E25" s="1"/>
      <c r="F25" s="14">
        <f>'Pakiet B (2)'!$E25*'Pakiet B (2)'!$D25</f>
        <v>0</v>
      </c>
    </row>
    <row r="26" spans="1:6">
      <c r="A26" s="9">
        <v>24</v>
      </c>
      <c r="B26" s="15" t="s">
        <v>27</v>
      </c>
      <c r="C26" s="11" t="s">
        <v>0</v>
      </c>
      <c r="D26" s="16">
        <v>5</v>
      </c>
      <c r="E26" s="1"/>
      <c r="F26" s="14">
        <f>'Pakiet B (2)'!$E26*'Pakiet B (2)'!$D26</f>
        <v>0</v>
      </c>
    </row>
    <row r="27" spans="1:6">
      <c r="A27" s="9">
        <v>25</v>
      </c>
      <c r="B27" s="15" t="s">
        <v>70</v>
      </c>
      <c r="C27" s="11" t="s">
        <v>0</v>
      </c>
      <c r="D27" s="16">
        <v>120</v>
      </c>
      <c r="E27" s="13"/>
      <c r="F27" s="14">
        <f>'Pakiet B (2)'!$E27*'Pakiet B (2)'!$D27</f>
        <v>0</v>
      </c>
    </row>
    <row r="28" spans="1:6">
      <c r="A28" s="9">
        <v>26</v>
      </c>
      <c r="B28" s="10" t="s">
        <v>97</v>
      </c>
      <c r="C28" s="11" t="s">
        <v>0</v>
      </c>
      <c r="D28" s="12">
        <v>100</v>
      </c>
      <c r="E28" s="2"/>
      <c r="F28" s="17">
        <f>'Pakiet B (2)'!$E28*'Pakiet B (2)'!$D28</f>
        <v>0</v>
      </c>
    </row>
    <row r="29" spans="1:6">
      <c r="A29" s="9">
        <v>27</v>
      </c>
      <c r="B29" s="15" t="s">
        <v>67</v>
      </c>
      <c r="C29" s="11" t="s">
        <v>0</v>
      </c>
      <c r="D29" s="16">
        <v>30</v>
      </c>
      <c r="E29" s="1"/>
      <c r="F29" s="14">
        <f>'Pakiet B (2)'!$E29*'Pakiet B (2)'!$D29</f>
        <v>0</v>
      </c>
    </row>
    <row r="30" spans="1:6">
      <c r="A30" s="9">
        <v>28</v>
      </c>
      <c r="B30" s="15" t="s">
        <v>2</v>
      </c>
      <c r="C30" s="11" t="s">
        <v>0</v>
      </c>
      <c r="D30" s="16">
        <v>220</v>
      </c>
      <c r="E30" s="2"/>
      <c r="F30" s="14">
        <f>'Pakiet B (2)'!$E30*'Pakiet B (2)'!$D30</f>
        <v>0</v>
      </c>
    </row>
    <row r="31" spans="1:6">
      <c r="A31" s="9">
        <v>29</v>
      </c>
      <c r="B31" s="15" t="s">
        <v>3</v>
      </c>
      <c r="C31" s="11" t="s">
        <v>0</v>
      </c>
      <c r="D31" s="16">
        <v>10</v>
      </c>
      <c r="E31" s="1"/>
      <c r="F31" s="14">
        <f>'Pakiet B (2)'!$E31*'Pakiet B (2)'!$D31</f>
        <v>0</v>
      </c>
    </row>
    <row r="32" spans="1:6">
      <c r="A32" s="9">
        <v>30</v>
      </c>
      <c r="B32" s="15" t="s">
        <v>28</v>
      </c>
      <c r="C32" s="11" t="s">
        <v>0</v>
      </c>
      <c r="D32" s="16">
        <v>1</v>
      </c>
      <c r="E32" s="1"/>
      <c r="F32" s="14">
        <f>'Pakiet B (2)'!$E32*'Pakiet B (2)'!$D32</f>
        <v>0</v>
      </c>
    </row>
    <row r="33" spans="1:6">
      <c r="A33" s="9">
        <v>31</v>
      </c>
      <c r="B33" s="15" t="s">
        <v>29</v>
      </c>
      <c r="C33" s="11" t="s">
        <v>0</v>
      </c>
      <c r="D33" s="16">
        <v>5</v>
      </c>
      <c r="E33" s="3"/>
      <c r="F33" s="14">
        <f>'Pakiet B (2)'!$E33*'Pakiet B (2)'!$D33</f>
        <v>0</v>
      </c>
    </row>
    <row r="34" spans="1:6">
      <c r="A34" s="9">
        <v>32</v>
      </c>
      <c r="B34" s="15" t="s">
        <v>30</v>
      </c>
      <c r="C34" s="11" t="s">
        <v>0</v>
      </c>
      <c r="D34" s="16">
        <v>1</v>
      </c>
      <c r="E34" s="4"/>
      <c r="F34" s="14">
        <f>'Pakiet B (2)'!$E34*'Pakiet B (2)'!$D34</f>
        <v>0</v>
      </c>
    </row>
    <row r="35" spans="1:6">
      <c r="A35" s="9">
        <v>33</v>
      </c>
      <c r="B35" s="15" t="s">
        <v>31</v>
      </c>
      <c r="C35" s="11" t="s">
        <v>0</v>
      </c>
      <c r="D35" s="16">
        <v>1</v>
      </c>
      <c r="E35" s="1"/>
      <c r="F35" s="14">
        <f>'Pakiet B (2)'!$E35*'Pakiet B (2)'!$D35</f>
        <v>0</v>
      </c>
    </row>
    <row r="36" spans="1:6">
      <c r="A36" s="9">
        <v>34</v>
      </c>
      <c r="B36" s="15" t="s">
        <v>32</v>
      </c>
      <c r="C36" s="11" t="s">
        <v>0</v>
      </c>
      <c r="D36" s="16">
        <v>4</v>
      </c>
      <c r="E36" s="1"/>
      <c r="F36" s="14">
        <f>'Pakiet B (2)'!$E36*'Pakiet B (2)'!$D36</f>
        <v>0</v>
      </c>
    </row>
    <row r="37" spans="1:6">
      <c r="A37" s="9">
        <v>35</v>
      </c>
      <c r="B37" s="15" t="s">
        <v>33</v>
      </c>
      <c r="C37" s="11" t="s">
        <v>0</v>
      </c>
      <c r="D37" s="16">
        <v>1</v>
      </c>
      <c r="E37" s="1"/>
      <c r="F37" s="14">
        <f>'Pakiet B (2)'!$E37*'Pakiet B (2)'!$D37</f>
        <v>0</v>
      </c>
    </row>
    <row r="38" spans="1:6">
      <c r="A38" s="9">
        <v>36</v>
      </c>
      <c r="B38" s="15" t="s">
        <v>34</v>
      </c>
      <c r="C38" s="11" t="s">
        <v>0</v>
      </c>
      <c r="D38" s="16">
        <v>1</v>
      </c>
      <c r="E38" s="2"/>
      <c r="F38" s="14">
        <f>'Pakiet B (2)'!$E38*'Pakiet B (2)'!$D38</f>
        <v>0</v>
      </c>
    </row>
    <row r="39" spans="1:6">
      <c r="A39" s="9">
        <v>37</v>
      </c>
      <c r="B39" s="10" t="s">
        <v>35</v>
      </c>
      <c r="C39" s="11" t="s">
        <v>0</v>
      </c>
      <c r="D39" s="16">
        <v>1</v>
      </c>
      <c r="E39" s="2"/>
      <c r="F39" s="14">
        <f>'Pakiet B (2)'!$E39*'Pakiet B (2)'!$D39</f>
        <v>0</v>
      </c>
    </row>
    <row r="40" spans="1:6">
      <c r="A40" s="9">
        <v>38</v>
      </c>
      <c r="B40" s="10" t="s">
        <v>36</v>
      </c>
      <c r="C40" s="11" t="s">
        <v>0</v>
      </c>
      <c r="D40" s="16">
        <v>8</v>
      </c>
      <c r="E40" s="2"/>
      <c r="F40" s="14">
        <f>'Pakiet B (2)'!$E40*'Pakiet B (2)'!$D40</f>
        <v>0</v>
      </c>
    </row>
    <row r="41" spans="1:6">
      <c r="A41" s="9">
        <v>39</v>
      </c>
      <c r="B41" s="10" t="s">
        <v>37</v>
      </c>
      <c r="C41" s="11" t="s">
        <v>0</v>
      </c>
      <c r="D41" s="16">
        <v>4</v>
      </c>
      <c r="E41" s="2"/>
      <c r="F41" s="14">
        <f>'Pakiet B (2)'!$E41*'Pakiet B (2)'!$D41</f>
        <v>0</v>
      </c>
    </row>
    <row r="42" spans="1:6">
      <c r="A42" s="9">
        <v>40</v>
      </c>
      <c r="B42" s="15" t="s">
        <v>5</v>
      </c>
      <c r="C42" s="11" t="s">
        <v>0</v>
      </c>
      <c r="D42" s="16">
        <v>10</v>
      </c>
      <c r="E42" s="13"/>
      <c r="F42" s="14">
        <f>'Pakiet B (2)'!$E42*'Pakiet B (2)'!$D42</f>
        <v>0</v>
      </c>
    </row>
    <row r="43" spans="1:6">
      <c r="A43" s="9">
        <v>41</v>
      </c>
      <c r="B43" s="10" t="s">
        <v>4</v>
      </c>
      <c r="C43" s="11" t="s">
        <v>0</v>
      </c>
      <c r="D43" s="16">
        <v>1</v>
      </c>
      <c r="E43" s="13"/>
      <c r="F43" s="14">
        <f>'Pakiet B (2)'!$E43*'Pakiet B (2)'!$D43</f>
        <v>0</v>
      </c>
    </row>
    <row r="44" spans="1:6">
      <c r="A44" s="9">
        <v>42</v>
      </c>
      <c r="B44" s="15" t="s">
        <v>6</v>
      </c>
      <c r="C44" s="11" t="s">
        <v>0</v>
      </c>
      <c r="D44" s="16">
        <v>120</v>
      </c>
      <c r="E44" s="13"/>
      <c r="F44" s="14">
        <f>'Pakiet B (2)'!$E44*'Pakiet B (2)'!$D44</f>
        <v>0</v>
      </c>
    </row>
    <row r="45" spans="1:6">
      <c r="A45" s="9">
        <v>43</v>
      </c>
      <c r="B45" s="15" t="s">
        <v>7</v>
      </c>
      <c r="C45" s="11" t="s">
        <v>0</v>
      </c>
      <c r="D45" s="16">
        <v>6</v>
      </c>
      <c r="E45" s="1"/>
      <c r="F45" s="14">
        <f>'Pakiet B (2)'!$E45*'Pakiet B (2)'!$D45</f>
        <v>0</v>
      </c>
    </row>
    <row r="46" spans="1:6">
      <c r="A46" s="9">
        <v>44</v>
      </c>
      <c r="B46" s="15" t="s">
        <v>8</v>
      </c>
      <c r="C46" s="11" t="s">
        <v>0</v>
      </c>
      <c r="D46" s="16">
        <v>25</v>
      </c>
      <c r="E46" s="1"/>
      <c r="F46" s="14">
        <f>'Pakiet B (2)'!$E46*'Pakiet B (2)'!$D46</f>
        <v>0</v>
      </c>
    </row>
    <row r="47" spans="1:6">
      <c r="A47" s="9">
        <v>45</v>
      </c>
      <c r="B47" s="18" t="s">
        <v>9</v>
      </c>
      <c r="C47" s="11" t="s">
        <v>0</v>
      </c>
      <c r="D47" s="16">
        <v>10</v>
      </c>
      <c r="E47" s="3"/>
      <c r="F47" s="14">
        <f>'Pakiet B (2)'!$E47*'Pakiet B (2)'!$D47</f>
        <v>0</v>
      </c>
    </row>
    <row r="48" spans="1:6">
      <c r="A48" s="9">
        <v>46</v>
      </c>
      <c r="B48" s="15" t="s">
        <v>38</v>
      </c>
      <c r="C48" s="11" t="s">
        <v>0</v>
      </c>
      <c r="D48" s="16">
        <v>5</v>
      </c>
      <c r="E48" s="1"/>
      <c r="F48" s="14">
        <f>'Pakiet B (2)'!$E48*'Pakiet B (2)'!$D48</f>
        <v>0</v>
      </c>
    </row>
    <row r="49" spans="1:6">
      <c r="A49" s="9">
        <v>47</v>
      </c>
      <c r="B49" s="10" t="s">
        <v>10</v>
      </c>
      <c r="C49" s="11" t="s">
        <v>0</v>
      </c>
      <c r="D49" s="16">
        <v>1</v>
      </c>
      <c r="E49" s="2"/>
      <c r="F49" s="14">
        <f>'Pakiet B (2)'!$E49*'Pakiet B (2)'!$D49</f>
        <v>0</v>
      </c>
    </row>
    <row r="50" spans="1:6">
      <c r="A50" s="9">
        <v>48</v>
      </c>
      <c r="B50" s="10" t="s">
        <v>11</v>
      </c>
      <c r="C50" s="11" t="s">
        <v>0</v>
      </c>
      <c r="D50" s="16">
        <v>1</v>
      </c>
      <c r="E50" s="2"/>
      <c r="F50" s="14">
        <f>'Pakiet B (2)'!$E50*'Pakiet B (2)'!$D50</f>
        <v>0</v>
      </c>
    </row>
    <row r="51" spans="1:6">
      <c r="A51" s="9">
        <v>49</v>
      </c>
      <c r="B51" s="10" t="s">
        <v>12</v>
      </c>
      <c r="C51" s="11" t="s">
        <v>0</v>
      </c>
      <c r="D51" s="16">
        <v>1</v>
      </c>
      <c r="E51" s="2"/>
      <c r="F51" s="14">
        <f>'Pakiet B (2)'!$E51*'Pakiet B (2)'!$D51</f>
        <v>0</v>
      </c>
    </row>
    <row r="52" spans="1:6">
      <c r="A52" s="9">
        <v>50</v>
      </c>
      <c r="B52" s="10" t="s">
        <v>63</v>
      </c>
      <c r="C52" s="11" t="s">
        <v>0</v>
      </c>
      <c r="D52" s="16">
        <v>1</v>
      </c>
      <c r="E52" s="2"/>
      <c r="F52" s="14">
        <f>'Pakiet B (2)'!$E52*'Pakiet B (2)'!$D52</f>
        <v>0</v>
      </c>
    </row>
    <row r="53" spans="1:6">
      <c r="A53" s="9">
        <v>51</v>
      </c>
      <c r="B53" s="10" t="s">
        <v>13</v>
      </c>
      <c r="C53" s="11" t="s">
        <v>0</v>
      </c>
      <c r="D53" s="16">
        <v>1</v>
      </c>
      <c r="E53" s="2"/>
      <c r="F53" s="14">
        <f>'Pakiet B (2)'!$E53*'Pakiet B (2)'!$D53</f>
        <v>0</v>
      </c>
    </row>
    <row r="54" spans="1:6">
      <c r="A54" s="9">
        <v>52</v>
      </c>
      <c r="B54" s="15" t="s">
        <v>68</v>
      </c>
      <c r="C54" s="11" t="s">
        <v>0</v>
      </c>
      <c r="D54" s="16">
        <v>1</v>
      </c>
      <c r="E54" s="1"/>
      <c r="F54" s="14">
        <f>'Pakiet B (2)'!$E54*'Pakiet B (2)'!$D54</f>
        <v>0</v>
      </c>
    </row>
    <row r="55" spans="1:6">
      <c r="A55" s="9">
        <v>53</v>
      </c>
      <c r="B55" s="15" t="s">
        <v>69</v>
      </c>
      <c r="C55" s="11" t="s">
        <v>0</v>
      </c>
      <c r="D55" s="16">
        <v>1</v>
      </c>
      <c r="E55" s="1"/>
      <c r="F55" s="14">
        <f>'Pakiet B (2)'!$E55*'Pakiet B (2)'!$D55</f>
        <v>0</v>
      </c>
    </row>
    <row r="56" spans="1:6">
      <c r="A56" s="9">
        <v>54</v>
      </c>
      <c r="B56" s="15" t="s">
        <v>64</v>
      </c>
      <c r="C56" s="11" t="s">
        <v>0</v>
      </c>
      <c r="D56" s="16">
        <v>1</v>
      </c>
      <c r="E56" s="2"/>
      <c r="F56" s="14">
        <f>'Pakiet B (2)'!$E56*'Pakiet B (2)'!$D56</f>
        <v>0</v>
      </c>
    </row>
    <row r="57" spans="1:6">
      <c r="A57" s="9">
        <v>55</v>
      </c>
      <c r="B57" s="15" t="s">
        <v>39</v>
      </c>
      <c r="C57" s="11" t="s">
        <v>0</v>
      </c>
      <c r="D57" s="16">
        <v>1</v>
      </c>
      <c r="E57" s="13"/>
      <c r="F57" s="14">
        <f>'Pakiet B (2)'!$E57*'Pakiet B (2)'!$D57</f>
        <v>0</v>
      </c>
    </row>
    <row r="58" spans="1:6">
      <c r="A58" s="9">
        <v>56</v>
      </c>
      <c r="B58" s="15" t="s">
        <v>14</v>
      </c>
      <c r="C58" s="11" t="s">
        <v>0</v>
      </c>
      <c r="D58" s="16">
        <v>1</v>
      </c>
      <c r="E58" s="1"/>
      <c r="F58" s="14">
        <f>'Pakiet B (2)'!$E58*'Pakiet B (2)'!$D58</f>
        <v>0</v>
      </c>
    </row>
    <row r="59" spans="1:6">
      <c r="A59" s="9">
        <v>57</v>
      </c>
      <c r="B59" s="15" t="s">
        <v>15</v>
      </c>
      <c r="C59" s="11" t="s">
        <v>0</v>
      </c>
      <c r="D59" s="16">
        <v>1</v>
      </c>
      <c r="E59" s="1"/>
      <c r="F59" s="14">
        <f>'Pakiet B (2)'!$E59*'Pakiet B (2)'!$D59</f>
        <v>0</v>
      </c>
    </row>
    <row r="60" spans="1:6">
      <c r="A60" s="9">
        <v>58</v>
      </c>
      <c r="B60" s="15" t="s">
        <v>16</v>
      </c>
      <c r="C60" s="11" t="s">
        <v>0</v>
      </c>
      <c r="D60" s="16">
        <v>1</v>
      </c>
      <c r="E60" s="1"/>
      <c r="F60" s="14">
        <f>'Pakiet B (2)'!$E60*'Pakiet B (2)'!$D60</f>
        <v>0</v>
      </c>
    </row>
    <row r="61" spans="1:6">
      <c r="A61" s="9">
        <v>59</v>
      </c>
      <c r="B61" s="15" t="s">
        <v>40</v>
      </c>
      <c r="C61" s="11" t="s">
        <v>0</v>
      </c>
      <c r="D61" s="16">
        <v>5</v>
      </c>
      <c r="E61" s="1"/>
      <c r="F61" s="14">
        <f>'Pakiet B (2)'!$E61*'Pakiet B (2)'!$D61</f>
        <v>0</v>
      </c>
    </row>
    <row r="62" spans="1:6">
      <c r="A62" s="9">
        <v>60</v>
      </c>
      <c r="B62" s="15" t="s">
        <v>41</v>
      </c>
      <c r="C62" s="11" t="s">
        <v>0</v>
      </c>
      <c r="D62" s="16">
        <v>5</v>
      </c>
      <c r="E62" s="1"/>
      <c r="F62" s="14">
        <f>'Pakiet B (2)'!$E62*'Pakiet B (2)'!$D62</f>
        <v>0</v>
      </c>
    </row>
    <row r="63" spans="1:6">
      <c r="A63" s="9">
        <v>61</v>
      </c>
      <c r="B63" s="15" t="s">
        <v>42</v>
      </c>
      <c r="C63" s="11" t="s">
        <v>0</v>
      </c>
      <c r="D63" s="16">
        <v>1</v>
      </c>
      <c r="E63" s="1"/>
      <c r="F63" s="14">
        <f>'Pakiet B (2)'!$E63*'Pakiet B (2)'!$D63</f>
        <v>0</v>
      </c>
    </row>
    <row r="64" spans="1:6">
      <c r="A64" s="9">
        <v>62</v>
      </c>
      <c r="B64" s="15" t="s">
        <v>43</v>
      </c>
      <c r="C64" s="11" t="s">
        <v>0</v>
      </c>
      <c r="D64" s="16">
        <v>1</v>
      </c>
      <c r="E64" s="1"/>
      <c r="F64" s="14">
        <f>'Pakiet B (2)'!$E64*'Pakiet B (2)'!$D64</f>
        <v>0</v>
      </c>
    </row>
    <row r="65" spans="1:6" ht="31">
      <c r="A65" s="9">
        <v>63</v>
      </c>
      <c r="B65" s="15" t="s">
        <v>44</v>
      </c>
      <c r="C65" s="11" t="s">
        <v>0</v>
      </c>
      <c r="D65" s="16">
        <v>2</v>
      </c>
      <c r="E65" s="1"/>
      <c r="F65" s="14">
        <f>'Pakiet B (2)'!$E65*'Pakiet B (2)'!$D65</f>
        <v>0</v>
      </c>
    </row>
    <row r="66" spans="1:6" ht="31">
      <c r="A66" s="9">
        <v>64</v>
      </c>
      <c r="B66" s="15" t="s">
        <v>45</v>
      </c>
      <c r="C66" s="11" t="s">
        <v>0</v>
      </c>
      <c r="D66" s="16">
        <v>30</v>
      </c>
      <c r="E66" s="1"/>
      <c r="F66" s="14">
        <f>'Pakiet B (2)'!$E66*'Pakiet B (2)'!$D66</f>
        <v>0</v>
      </c>
    </row>
    <row r="67" spans="1:6" ht="31">
      <c r="A67" s="9">
        <v>65</v>
      </c>
      <c r="B67" s="15" t="s">
        <v>46</v>
      </c>
      <c r="C67" s="11" t="s">
        <v>0</v>
      </c>
      <c r="D67" s="16">
        <v>20</v>
      </c>
      <c r="E67" s="1"/>
      <c r="F67" s="14">
        <f>'Pakiet B (2)'!$E67*'Pakiet B (2)'!$D67</f>
        <v>0</v>
      </c>
    </row>
    <row r="68" spans="1:6" ht="31">
      <c r="A68" s="9">
        <v>66</v>
      </c>
      <c r="B68" s="15" t="s">
        <v>47</v>
      </c>
      <c r="C68" s="11" t="s">
        <v>0</v>
      </c>
      <c r="D68" s="16">
        <v>4</v>
      </c>
      <c r="E68" s="1"/>
      <c r="F68" s="14">
        <f>'Pakiet B (2)'!$E68*'Pakiet B (2)'!$D68</f>
        <v>0</v>
      </c>
    </row>
    <row r="69" spans="1:6" ht="31">
      <c r="A69" s="9">
        <v>67</v>
      </c>
      <c r="B69" s="15" t="s">
        <v>48</v>
      </c>
      <c r="C69" s="11" t="s">
        <v>0</v>
      </c>
      <c r="D69" s="16">
        <v>1</v>
      </c>
      <c r="E69" s="1"/>
      <c r="F69" s="14">
        <f>'Pakiet B (2)'!$E69*'Pakiet B (2)'!$D69</f>
        <v>0</v>
      </c>
    </row>
    <row r="70" spans="1:6" ht="31">
      <c r="A70" s="9">
        <v>68</v>
      </c>
      <c r="B70" s="15" t="s">
        <v>49</v>
      </c>
      <c r="C70" s="11" t="s">
        <v>0</v>
      </c>
      <c r="D70" s="16">
        <v>2</v>
      </c>
      <c r="E70" s="1"/>
      <c r="F70" s="14">
        <f>'Pakiet B (2)'!$E70*'Pakiet B (2)'!$D70</f>
        <v>0</v>
      </c>
    </row>
    <row r="71" spans="1:6" ht="31">
      <c r="A71" s="9">
        <v>69</v>
      </c>
      <c r="B71" s="15" t="s">
        <v>50</v>
      </c>
      <c r="C71" s="11" t="s">
        <v>0</v>
      </c>
      <c r="D71" s="16">
        <v>2</v>
      </c>
      <c r="E71" s="1"/>
      <c r="F71" s="14">
        <f>'Pakiet B (2)'!$E71*'Pakiet B (2)'!$D71</f>
        <v>0</v>
      </c>
    </row>
    <row r="72" spans="1:6" ht="31">
      <c r="A72" s="9">
        <v>70</v>
      </c>
      <c r="B72" s="15" t="s">
        <v>51</v>
      </c>
      <c r="C72" s="11" t="s">
        <v>0</v>
      </c>
      <c r="D72" s="16">
        <v>10</v>
      </c>
      <c r="E72" s="1"/>
      <c r="F72" s="14">
        <f>'Pakiet B (2)'!$E72*'Pakiet B (2)'!$D72</f>
        <v>0</v>
      </c>
    </row>
    <row r="73" spans="1:6" ht="31">
      <c r="A73" s="9">
        <v>71</v>
      </c>
      <c r="B73" s="15" t="s">
        <v>52</v>
      </c>
      <c r="C73" s="11" t="s">
        <v>0</v>
      </c>
      <c r="D73" s="16">
        <v>4</v>
      </c>
      <c r="E73" s="1"/>
      <c r="F73" s="14">
        <f>'Pakiet B (2)'!$E73*'Pakiet B (2)'!$D73</f>
        <v>0</v>
      </c>
    </row>
    <row r="74" spans="1:6" ht="31">
      <c r="A74" s="9">
        <v>72</v>
      </c>
      <c r="B74" s="15" t="s">
        <v>53</v>
      </c>
      <c r="C74" s="11" t="s">
        <v>0</v>
      </c>
      <c r="D74" s="16">
        <v>1</v>
      </c>
      <c r="E74" s="1"/>
      <c r="F74" s="14">
        <f>'Pakiet B (2)'!$E74*'Pakiet B (2)'!$D74</f>
        <v>0</v>
      </c>
    </row>
    <row r="75" spans="1:6" ht="31">
      <c r="A75" s="9">
        <v>73</v>
      </c>
      <c r="B75" s="15" t="s">
        <v>54</v>
      </c>
      <c r="C75" s="11" t="s">
        <v>0</v>
      </c>
      <c r="D75" s="16">
        <v>1</v>
      </c>
      <c r="E75" s="1"/>
      <c r="F75" s="14">
        <f>'Pakiet B (2)'!$E75*'Pakiet B (2)'!$D75</f>
        <v>0</v>
      </c>
    </row>
    <row r="76" spans="1:6" ht="31">
      <c r="A76" s="9">
        <v>74</v>
      </c>
      <c r="B76" s="15" t="s">
        <v>55</v>
      </c>
      <c r="C76" s="11" t="s">
        <v>0</v>
      </c>
      <c r="D76" s="16">
        <v>1</v>
      </c>
      <c r="E76" s="1"/>
      <c r="F76" s="14">
        <f>'Pakiet B (2)'!$E76*'Pakiet B (2)'!$D76</f>
        <v>0</v>
      </c>
    </row>
    <row r="77" spans="1:6">
      <c r="A77" s="9">
        <v>75</v>
      </c>
      <c r="B77" s="15" t="s">
        <v>56</v>
      </c>
      <c r="C77" s="11" t="s">
        <v>0</v>
      </c>
      <c r="D77" s="16">
        <v>4</v>
      </c>
      <c r="E77" s="1"/>
      <c r="F77" s="14">
        <f>'Pakiet B (2)'!$E77*'Pakiet B (2)'!$D77</f>
        <v>0</v>
      </c>
    </row>
    <row r="78" spans="1:6">
      <c r="A78" s="9">
        <v>76</v>
      </c>
      <c r="B78" s="15" t="s">
        <v>61</v>
      </c>
      <c r="C78" s="11" t="s">
        <v>0</v>
      </c>
      <c r="D78" s="16">
        <v>4</v>
      </c>
      <c r="E78" s="2"/>
      <c r="F78" s="14">
        <f>'Pakiet B (2)'!$E78*'Pakiet B (2)'!$D78</f>
        <v>0</v>
      </c>
    </row>
    <row r="79" spans="1:6">
      <c r="A79" s="9">
        <v>77</v>
      </c>
      <c r="B79" s="15" t="s">
        <v>57</v>
      </c>
      <c r="C79" s="11" t="s">
        <v>0</v>
      </c>
      <c r="D79" s="16">
        <v>4</v>
      </c>
      <c r="E79" s="1"/>
      <c r="F79" s="14">
        <f>'Pakiet B (2)'!$E79*'Pakiet B (2)'!$D79</f>
        <v>0</v>
      </c>
    </row>
    <row r="80" spans="1:6">
      <c r="A80" s="9">
        <v>78</v>
      </c>
      <c r="B80" s="15" t="s">
        <v>60</v>
      </c>
      <c r="C80" s="11" t="s">
        <v>0</v>
      </c>
      <c r="D80" s="16">
        <v>4</v>
      </c>
      <c r="E80" s="1"/>
      <c r="F80" s="14">
        <f>'Pakiet B (2)'!$E80*'Pakiet B (2)'!$D80</f>
        <v>0</v>
      </c>
    </row>
    <row r="81" spans="1:6">
      <c r="A81" s="9">
        <v>79</v>
      </c>
      <c r="B81" s="15" t="s">
        <v>58</v>
      </c>
      <c r="C81" s="11" t="s">
        <v>0</v>
      </c>
      <c r="D81" s="16">
        <v>4</v>
      </c>
      <c r="E81" s="1"/>
      <c r="F81" s="14">
        <f>'Pakiet B (2)'!$E81*'Pakiet B (2)'!$D81</f>
        <v>0</v>
      </c>
    </row>
    <row r="82" spans="1:6">
      <c r="A82" s="9">
        <v>80</v>
      </c>
      <c r="B82" s="15" t="s">
        <v>59</v>
      </c>
      <c r="C82" s="11" t="s">
        <v>0</v>
      </c>
      <c r="D82" s="16">
        <v>4</v>
      </c>
      <c r="E82" s="1"/>
      <c r="F82" s="14">
        <f>'Pakiet B (2)'!$E82*'Pakiet B (2)'!$D82</f>
        <v>0</v>
      </c>
    </row>
    <row r="83" spans="1:6">
      <c r="A83" s="9">
        <v>81</v>
      </c>
      <c r="B83" s="15" t="s">
        <v>93</v>
      </c>
      <c r="C83" s="11" t="s">
        <v>0</v>
      </c>
      <c r="D83" s="16">
        <v>10</v>
      </c>
      <c r="E83" s="1"/>
      <c r="F83" s="14">
        <f>'Pakiet B (2)'!$E83*'Pakiet B (2)'!$D83</f>
        <v>0</v>
      </c>
    </row>
    <row r="84" spans="1:6">
      <c r="A84" s="9">
        <v>82</v>
      </c>
      <c r="B84" s="15" t="s">
        <v>94</v>
      </c>
      <c r="C84" s="11" t="s">
        <v>0</v>
      </c>
      <c r="D84" s="16">
        <v>10</v>
      </c>
      <c r="E84" s="1"/>
      <c r="F84" s="14">
        <f>'Pakiet B (2)'!$E84*'Pakiet B (2)'!$D84</f>
        <v>0</v>
      </c>
    </row>
    <row r="85" spans="1:6">
      <c r="A85" s="9">
        <v>83</v>
      </c>
      <c r="B85" s="10" t="s">
        <v>17</v>
      </c>
      <c r="C85" s="11" t="s">
        <v>0</v>
      </c>
      <c r="D85" s="16">
        <v>4</v>
      </c>
      <c r="E85" s="2"/>
      <c r="F85" s="14">
        <f>'Pakiet B (2)'!$E85*'Pakiet B (2)'!$D85</f>
        <v>0</v>
      </c>
    </row>
    <row r="86" spans="1:6">
      <c r="A86" s="9">
        <v>84</v>
      </c>
      <c r="B86" s="10" t="s">
        <v>18</v>
      </c>
      <c r="C86" s="11" t="s">
        <v>0</v>
      </c>
      <c r="D86" s="16">
        <v>4</v>
      </c>
      <c r="E86" s="2"/>
      <c r="F86" s="14">
        <f>'Pakiet B (2)'!$E86*'Pakiet B (2)'!$D86</f>
        <v>0</v>
      </c>
    </row>
    <row r="87" spans="1:6">
      <c r="A87" s="9">
        <v>85</v>
      </c>
      <c r="B87" s="10" t="s">
        <v>62</v>
      </c>
      <c r="C87" s="11" t="s">
        <v>0</v>
      </c>
      <c r="D87" s="16">
        <v>4</v>
      </c>
      <c r="E87" s="2"/>
      <c r="F87" s="14">
        <f>'Pakiet B (2)'!$E87*'Pakiet B (2)'!$D87</f>
        <v>0</v>
      </c>
    </row>
    <row r="88" spans="1:6">
      <c r="A88" s="9">
        <v>86</v>
      </c>
      <c r="B88" s="10" t="s">
        <v>19</v>
      </c>
      <c r="C88" s="11" t="s">
        <v>0</v>
      </c>
      <c r="D88" s="16">
        <v>4</v>
      </c>
      <c r="E88" s="2"/>
      <c r="F88" s="14">
        <f>'Pakiet B (2)'!$E88*'Pakiet B (2)'!$D88</f>
        <v>0</v>
      </c>
    </row>
    <row r="89" spans="1:6">
      <c r="A89" s="9">
        <v>87</v>
      </c>
      <c r="B89" s="10" t="s">
        <v>20</v>
      </c>
      <c r="C89" s="11" t="s">
        <v>0</v>
      </c>
      <c r="D89" s="16">
        <v>10</v>
      </c>
      <c r="E89" s="2"/>
      <c r="F89" s="14">
        <f>'Pakiet B (2)'!$E89*'Pakiet B (2)'!$D89</f>
        <v>0</v>
      </c>
    </row>
    <row r="90" spans="1:6">
      <c r="A90" s="9">
        <v>88</v>
      </c>
      <c r="B90" s="10" t="s">
        <v>95</v>
      </c>
      <c r="C90" s="11" t="s">
        <v>0</v>
      </c>
      <c r="D90" s="16">
        <v>10</v>
      </c>
      <c r="E90" s="2"/>
      <c r="F90" s="14">
        <f>'Pakiet B (2)'!$E90*'Pakiet B (2)'!$D90</f>
        <v>0</v>
      </c>
    </row>
    <row r="91" spans="1:6">
      <c r="A91" s="9">
        <v>89</v>
      </c>
      <c r="B91" s="10" t="s">
        <v>96</v>
      </c>
      <c r="C91" s="11" t="s">
        <v>0</v>
      </c>
      <c r="D91" s="16">
        <v>10</v>
      </c>
      <c r="E91" s="2"/>
      <c r="F91" s="14">
        <f>'Pakiet B (2)'!$E91*'Pakiet B (2)'!$D91</f>
        <v>0</v>
      </c>
    </row>
    <row r="92" spans="1:6">
      <c r="A92" s="19" t="s">
        <v>1</v>
      </c>
      <c r="B92" s="20"/>
      <c r="C92" s="21"/>
      <c r="D92" s="22"/>
      <c r="E92" s="23"/>
      <c r="F92" s="24">
        <f>SUBTOTAL(109,Tabela14[Wartość (netto)])</f>
        <v>0</v>
      </c>
    </row>
  </sheetData>
  <mergeCells count="2">
    <mergeCell ref="A1:C1"/>
    <mergeCell ref="D1:F1"/>
  </mergeCells>
  <phoneticPr fontId="18" type="noConversion"/>
  <printOptions horizontalCentered="1"/>
  <pageMargins left="0.23622047244094491" right="0.23622047244094491" top="0.31496062992125984" bottom="0.31496062992125984" header="0.31496062992125984" footer="0.31496062992125984"/>
  <pageSetup paperSize="9" scale="6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Pakiet B (2)</vt:lpstr>
      <vt:lpstr>'Pakiet B (2)'!Obszar_wydruku</vt:lpstr>
      <vt:lpstr>'Pakiet B (2)'!Tytuły_wydruku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Jońca</dc:creator>
  <cp:lastModifiedBy>Dariusz Walotek</cp:lastModifiedBy>
  <cp:lastPrinted>2024-05-17T09:05:03Z</cp:lastPrinted>
  <dcterms:created xsi:type="dcterms:W3CDTF">2021-09-28T12:25:28Z</dcterms:created>
  <dcterms:modified xsi:type="dcterms:W3CDTF">2024-05-17T10:26:11Z</dcterms:modified>
</cp:coreProperties>
</file>