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walotekd\Desktop\Przetarg MATERIAŁY 2024 II\"/>
    </mc:Choice>
  </mc:AlternateContent>
  <xr:revisionPtr revIDLastSave="0" documentId="8_{83FB4A48-7289-4B05-9D01-0B30F53B3D3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akiet C" sheetId="3" r:id="rId1"/>
  </sheets>
  <definedNames>
    <definedName name="_xlnm.Print_Area" localSheetId="0">'Pakiet C'!$A$1:$F$100</definedName>
    <definedName name="_xlnm.Print_Titles" localSheetId="0">'Pakiet C'!$2:$2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3" l="1"/>
  <c r="F88" i="3" l="1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9" i="3"/>
  <c r="F90" i="3"/>
  <c r="F91" i="3"/>
  <c r="F92" i="3"/>
  <c r="F93" i="3"/>
  <c r="F94" i="3"/>
  <c r="F95" i="3"/>
  <c r="F96" i="3"/>
  <c r="F97" i="3"/>
  <c r="F99" i="3"/>
  <c r="F100" i="3" l="1"/>
</calcChain>
</file>

<file path=xl/sharedStrings.xml><?xml version="1.0" encoding="utf-8"?>
<sst xmlns="http://schemas.openxmlformats.org/spreadsheetml/2006/main" count="202" uniqueCount="108">
  <si>
    <t>mb</t>
  </si>
  <si>
    <t>szt</t>
  </si>
  <si>
    <t>szt.</t>
  </si>
  <si>
    <t>Suma</t>
  </si>
  <si>
    <t>JM</t>
  </si>
  <si>
    <t>Rura PVC fi 110 L-1m</t>
  </si>
  <si>
    <t>Rura PVC fi 110 L-2m</t>
  </si>
  <si>
    <t>Rura PVC fi 110 L-3m</t>
  </si>
  <si>
    <t>Rura PVC fi 160 L-1m</t>
  </si>
  <si>
    <t>Rura PVC fi 160 L-2m</t>
  </si>
  <si>
    <t>Rura PVC fi 160 L-3m</t>
  </si>
  <si>
    <t>Rura PVC fi 200 L-1m</t>
  </si>
  <si>
    <t>Rura PVC fi 200 L-2m</t>
  </si>
  <si>
    <t>Rura PVC fi 200 L-3m</t>
  </si>
  <si>
    <t>Rura PVC fi 200 L-6m</t>
  </si>
  <si>
    <t>Rura PVC fi 250 L-1m</t>
  </si>
  <si>
    <t>Rura PVC fi 250 L-2m</t>
  </si>
  <si>
    <t>Rura PVC fi 250 L-3m</t>
  </si>
  <si>
    <t>Rura PVC fi 250 L-6m</t>
  </si>
  <si>
    <t>Rura PVC fi 315 L-2m</t>
  </si>
  <si>
    <t>Rura PVC fi 315 L-3m</t>
  </si>
  <si>
    <t>Rura PVC fi 315 L-6m</t>
  </si>
  <si>
    <t>Rura PVC fi 400 L-2m</t>
  </si>
  <si>
    <t>Rura PVC fi 400 L-3m</t>
  </si>
  <si>
    <t>Kineta przelotowa 315/160 + uszczelka</t>
  </si>
  <si>
    <t>Kineta zbiorcza 315/160 + uszczelka</t>
  </si>
  <si>
    <t>Właz teleskopowy 315 A15 + uszczelka</t>
  </si>
  <si>
    <t>Redukcja PVC 110/160</t>
  </si>
  <si>
    <t>Redukcja PVC 160/200</t>
  </si>
  <si>
    <t>Redukcja PVC 200/250</t>
  </si>
  <si>
    <t>Redukcja PVC 250/315</t>
  </si>
  <si>
    <t>Redukcja PVC 315/400</t>
  </si>
  <si>
    <t>Korek PVC 110</t>
  </si>
  <si>
    <t>Korek PVC 160</t>
  </si>
  <si>
    <t>Korek PVC 200</t>
  </si>
  <si>
    <t>Korek PVC 250</t>
  </si>
  <si>
    <t>Korek PVC 315</t>
  </si>
  <si>
    <t>Korek PVC 400</t>
  </si>
  <si>
    <t>Wkładka insitu 160</t>
  </si>
  <si>
    <t>Wkładka insitu 200</t>
  </si>
  <si>
    <t>Wkładka insitu 110</t>
  </si>
  <si>
    <t>Klapa zwrotna końcowa 110</t>
  </si>
  <si>
    <t>Klapa zwrotna końcowa 160</t>
  </si>
  <si>
    <t>Klapa zwrotna końcowa 200</t>
  </si>
  <si>
    <t>Klapa zwrotna końcowa 250</t>
  </si>
  <si>
    <t>Klapa zwrotna przelotowa 110</t>
  </si>
  <si>
    <t>Klapa zwrotna przelotowa 160</t>
  </si>
  <si>
    <t>Klapa zwrotna przelotowa 200</t>
  </si>
  <si>
    <t>Klapa zwrotna przelotowa 250</t>
  </si>
  <si>
    <t>Traper PVC 110</t>
  </si>
  <si>
    <t>Traper PVC 160</t>
  </si>
  <si>
    <t>Traper PVC 200</t>
  </si>
  <si>
    <t>Czyszczak 110</t>
  </si>
  <si>
    <t>Czyszczak 160</t>
  </si>
  <si>
    <t>Nasuwka PVC 110</t>
  </si>
  <si>
    <t>Nasuwka PVC 160</t>
  </si>
  <si>
    <t>Nasuwka PVC 200</t>
  </si>
  <si>
    <t>Nasuwka PVC 250</t>
  </si>
  <si>
    <t>Nasuwka PVC 315</t>
  </si>
  <si>
    <t>Nasuwka PVC 400</t>
  </si>
  <si>
    <t>Lp.</t>
  </si>
  <si>
    <t>Nazwa towaru</t>
  </si>
  <si>
    <t>Trójnik PVC 160/45°</t>
  </si>
  <si>
    <t>Trójnik PVC 160/90°</t>
  </si>
  <si>
    <t>Trójnik PVC 200/45°</t>
  </si>
  <si>
    <t>Trójnik PVC 200/90°</t>
  </si>
  <si>
    <t>Trójnik PVC 250/45°</t>
  </si>
  <si>
    <t>Trójnik PVC 250/90°</t>
  </si>
  <si>
    <t>Kolano PVC fi 110/15°</t>
  </si>
  <si>
    <t>Kolano PVC fi 110/30°</t>
  </si>
  <si>
    <t>Kolano PVC fi 110/45°</t>
  </si>
  <si>
    <t>Kolano PVC fi 110/67°</t>
  </si>
  <si>
    <t>Kolano PVC fi 110/90°</t>
  </si>
  <si>
    <t>Kolano PVC fi 160/15°</t>
  </si>
  <si>
    <t>Kolano PVC fi 160/30°</t>
  </si>
  <si>
    <t>Kolano PVC fi 160/45°</t>
  </si>
  <si>
    <t>Kolano PVC fi 160/67°</t>
  </si>
  <si>
    <t>Kolano PVC fi 160/90°</t>
  </si>
  <si>
    <t>Kolano PVC fi 200/15°</t>
  </si>
  <si>
    <t>Kolano PVC fi 200/30°</t>
  </si>
  <si>
    <t>Kolano PVC fi 200/45°</t>
  </si>
  <si>
    <t>Kolano PVC fi 200/67°</t>
  </si>
  <si>
    <t>Kolano PVC fi 200/90°</t>
  </si>
  <si>
    <t>Kolano PVC fi 250/15°</t>
  </si>
  <si>
    <t>Kolano PVC fi 250/30°</t>
  </si>
  <si>
    <t>Kolano PVC fi 250/45°</t>
  </si>
  <si>
    <t>Kolano PVC fi 250/67°</t>
  </si>
  <si>
    <t>Kolano PVC fi 250/90°</t>
  </si>
  <si>
    <t>Kolano PVC fi 315/15°</t>
  </si>
  <si>
    <t>Kolano PVC fi 315/30°</t>
  </si>
  <si>
    <t>Kolano PVC fi 315/45°</t>
  </si>
  <si>
    <t>Kolano PVC fi 315/67°</t>
  </si>
  <si>
    <t>Kolano PVC fi 315/90°</t>
  </si>
  <si>
    <t>Kolano PVC fi 400/15°</t>
  </si>
  <si>
    <t>Kolano PVC fi 400/30°</t>
  </si>
  <si>
    <t>Kolano PVC fi 400/45°</t>
  </si>
  <si>
    <t>Kolano PVC fi 400/67°</t>
  </si>
  <si>
    <t>Kolano PVC fi 400/90°</t>
  </si>
  <si>
    <t>Rura wznosząca karbowana 315</t>
  </si>
  <si>
    <t>Właz teleskopowy 315 D400 + uszczelka</t>
  </si>
  <si>
    <t>Środek poślizgowy</t>
  </si>
  <si>
    <t>Ilość</t>
  </si>
  <si>
    <t>PAKIET C</t>
  </si>
  <si>
    <t>Właz studz. D400, h=115</t>
  </si>
  <si>
    <t>Właz studz. D400, h(min)=140</t>
  </si>
  <si>
    <t>Właz studz. D400 samopoziomujący</t>
  </si>
  <si>
    <t>Wartość (netto)</t>
  </si>
  <si>
    <t>Cena jednostkowa (netto)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</si>
</sst>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  <numFmt numFmtId="165" formatCode="0.0%"/>
  </numFmts>
  <fonts count="2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3" fillId="0" borderId="0"/>
    <xf numFmtId="0" fontId="4" fillId="0" borderId="0"/>
    <xf numFmtId="0" fontId="2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6" fillId="3" borderId="1" applyNumberFormat="0" applyAlignment="0" applyProtection="0"/>
    <xf numFmtId="0" fontId="7" fillId="10" borderId="2" applyNumberFormat="0" applyAlignment="0" applyProtection="0"/>
    <xf numFmtId="0" fontId="8" fillId="0" borderId="3" applyNumberFormat="0" applyFill="0" applyAlignment="0" applyProtection="0"/>
    <xf numFmtId="0" fontId="9" fillId="11" borderId="4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3" fillId="1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12" borderId="9" applyNumberFormat="0" applyAlignment="0" applyProtection="0"/>
    <xf numFmtId="164" fontId="2" fillId="0" borderId="0" applyFill="0" applyBorder="0" applyAlignment="0" applyProtection="0"/>
    <xf numFmtId="0" fontId="1" fillId="0" borderId="0"/>
    <xf numFmtId="44" fontId="2" fillId="0" borderId="0" applyFont="0" applyFill="0" applyBorder="0" applyAlignment="0" applyProtection="0"/>
  </cellStyleXfs>
  <cellXfs count="42">
    <xf numFmtId="0" fontId="0" fillId="0" borderId="0" xfId="0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165" fontId="19" fillId="0" borderId="10" xfId="18" applyNumberFormat="1" applyFont="1" applyBorder="1" applyAlignment="1">
      <alignment vertical="center" wrapText="1"/>
    </xf>
    <xf numFmtId="44" fontId="19" fillId="0" borderId="10" xfId="18" applyNumberFormat="1" applyFont="1" applyBorder="1" applyAlignment="1">
      <alignment vertical="center" wrapText="1"/>
    </xf>
    <xf numFmtId="49" fontId="19" fillId="0" borderId="10" xfId="18" applyNumberFormat="1" applyFont="1" applyBorder="1" applyAlignment="1">
      <alignment vertical="center" wrapText="1"/>
    </xf>
    <xf numFmtId="165" fontId="19" fillId="0" borderId="10" xfId="26" applyNumberFormat="1" applyFont="1" applyBorder="1" applyAlignment="1">
      <alignment horizontal="left" vertical="center" wrapText="1"/>
    </xf>
    <xf numFmtId="0" fontId="19" fillId="0" borderId="10" xfId="18" applyFont="1" applyBorder="1" applyAlignment="1">
      <alignment vertical="center"/>
    </xf>
    <xf numFmtId="0" fontId="19" fillId="0" borderId="10" xfId="26" applyFont="1" applyBorder="1" applyAlignment="1">
      <alignment horizontal="left" vertical="center" wrapText="1"/>
    </xf>
    <xf numFmtId="0" fontId="19" fillId="0" borderId="10" xfId="18" applyFont="1" applyBorder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19" fillId="0" borderId="23" xfId="18" applyFont="1" applyBorder="1" applyAlignment="1">
      <alignment horizontal="center" vertical="center" wrapText="1"/>
    </xf>
    <xf numFmtId="0" fontId="19" fillId="0" borderId="19" xfId="18" applyFont="1" applyBorder="1" applyAlignment="1">
      <alignment horizontal="center" vertical="center" wrapText="1"/>
    </xf>
    <xf numFmtId="0" fontId="19" fillId="0" borderId="19" xfId="26" applyFont="1" applyBorder="1" applyAlignment="1">
      <alignment horizontal="center" vertical="center" wrapText="1"/>
    </xf>
    <xf numFmtId="1" fontId="19" fillId="0" borderId="23" xfId="18" applyNumberFormat="1" applyFont="1" applyBorder="1" applyAlignment="1">
      <alignment horizontal="right" vertical="center" wrapText="1"/>
    </xf>
    <xf numFmtId="44" fontId="19" fillId="0" borderId="19" xfId="18" applyNumberFormat="1" applyFont="1" applyBorder="1" applyAlignment="1">
      <alignment vertical="center" wrapText="1"/>
    </xf>
    <xf numFmtId="0" fontId="19" fillId="0" borderId="23" xfId="26" applyFont="1" applyBorder="1" applyAlignment="1">
      <alignment horizontal="right" vertical="center" wrapText="1"/>
    </xf>
    <xf numFmtId="0" fontId="19" fillId="0" borderId="23" xfId="18" applyFont="1" applyBorder="1" applyAlignment="1">
      <alignment horizontal="right" vertical="center" wrapText="1"/>
    </xf>
    <xf numFmtId="0" fontId="19" fillId="0" borderId="21" xfId="18" applyFont="1" applyBorder="1" applyAlignment="1">
      <alignment horizontal="center" vertical="center" wrapText="1"/>
    </xf>
    <xf numFmtId="165" fontId="19" fillId="0" borderId="11" xfId="18" applyNumberFormat="1" applyFont="1" applyBorder="1" applyAlignment="1">
      <alignment vertical="center" wrapText="1"/>
    </xf>
    <xf numFmtId="0" fontId="19" fillId="0" borderId="22" xfId="18" applyFont="1" applyBorder="1" applyAlignment="1">
      <alignment horizontal="center" vertical="center" wrapText="1"/>
    </xf>
    <xf numFmtId="1" fontId="19" fillId="0" borderId="21" xfId="18" applyNumberFormat="1" applyFont="1" applyBorder="1" applyAlignment="1">
      <alignment horizontal="right" vertical="center" wrapText="1"/>
    </xf>
    <xf numFmtId="44" fontId="19" fillId="0" borderId="11" xfId="18" applyNumberFormat="1" applyFont="1" applyBorder="1" applyAlignment="1">
      <alignment vertical="center" wrapText="1"/>
    </xf>
    <xf numFmtId="44" fontId="19" fillId="0" borderId="22" xfId="18" applyNumberFormat="1" applyFont="1" applyBorder="1" applyAlignment="1">
      <alignment vertical="center" wrapText="1"/>
    </xf>
    <xf numFmtId="0" fontId="18" fillId="2" borderId="24" xfId="18" applyFont="1" applyFill="1" applyBorder="1" applyAlignment="1">
      <alignment horizontal="center" vertical="center" wrapText="1"/>
    </xf>
    <xf numFmtId="49" fontId="18" fillId="2" borderId="25" xfId="18" applyNumberFormat="1" applyFont="1" applyFill="1" applyBorder="1" applyAlignment="1">
      <alignment horizontal="center" vertical="center" wrapText="1"/>
    </xf>
    <xf numFmtId="49" fontId="18" fillId="2" borderId="18" xfId="18" applyNumberFormat="1" applyFont="1" applyFill="1" applyBorder="1" applyAlignment="1">
      <alignment horizontal="center" vertical="center" wrapText="1"/>
    </xf>
    <xf numFmtId="1" fontId="18" fillId="2" borderId="24" xfId="18" applyNumberFormat="1" applyFont="1" applyFill="1" applyBorder="1" applyAlignment="1">
      <alignment horizontal="center" vertical="center" wrapText="1"/>
    </xf>
    <xf numFmtId="44" fontId="18" fillId="2" borderId="25" xfId="18" applyNumberFormat="1" applyFont="1" applyFill="1" applyBorder="1" applyAlignment="1">
      <alignment horizontal="center" vertical="center" wrapText="1"/>
    </xf>
    <xf numFmtId="44" fontId="18" fillId="2" borderId="18" xfId="18" applyNumberFormat="1" applyFont="1" applyFill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20" fillId="0" borderId="27" xfId="0" applyFont="1" applyBorder="1"/>
    <xf numFmtId="0" fontId="18" fillId="0" borderId="20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right" vertical="center" wrapText="1"/>
    </xf>
    <xf numFmtId="0" fontId="18" fillId="0" borderId="27" xfId="0" applyFont="1" applyBorder="1" applyAlignment="1">
      <alignment vertical="center" wrapText="1"/>
    </xf>
    <xf numFmtId="44" fontId="18" fillId="0" borderId="20" xfId="0" applyNumberFormat="1" applyFont="1" applyBorder="1" applyAlignment="1">
      <alignment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</cellXfs>
  <cellStyles count="28">
    <cellStyle name="Akcent 1 2" xfId="4" xr:uid="{00000000-0005-0000-0000-000000000000}"/>
    <cellStyle name="Akcent 2 2" xfId="5" xr:uid="{00000000-0005-0000-0000-000001000000}"/>
    <cellStyle name="Akcent 3 2" xfId="6" xr:uid="{00000000-0005-0000-0000-000002000000}"/>
    <cellStyle name="Akcent 4 2" xfId="7" xr:uid="{00000000-0005-0000-0000-000003000000}"/>
    <cellStyle name="Akcent 5 2" xfId="8" xr:uid="{00000000-0005-0000-0000-000004000000}"/>
    <cellStyle name="Akcent 6 2" xfId="9" xr:uid="{00000000-0005-0000-0000-000005000000}"/>
    <cellStyle name="Dane wejściowe 2" xfId="10" xr:uid="{00000000-0005-0000-0000-000006000000}"/>
    <cellStyle name="Dane wyjściowe 2" xfId="11" xr:uid="{00000000-0005-0000-0000-000007000000}"/>
    <cellStyle name="Komórka połączona 2" xfId="12" xr:uid="{00000000-0005-0000-0000-000008000000}"/>
    <cellStyle name="Komórka zaznaczona 2" xfId="13" xr:uid="{00000000-0005-0000-0000-000009000000}"/>
    <cellStyle name="Nagłówek 1 2" xfId="14" xr:uid="{00000000-0005-0000-0000-00000A000000}"/>
    <cellStyle name="Nagłówek 2 2" xfId="15" xr:uid="{00000000-0005-0000-0000-00000B000000}"/>
    <cellStyle name="Nagłówek 3 2" xfId="16" xr:uid="{00000000-0005-0000-0000-00000C000000}"/>
    <cellStyle name="Nagłówek 4 2" xfId="17" xr:uid="{00000000-0005-0000-0000-00000D000000}"/>
    <cellStyle name="Normalny" xfId="0" builtinId="0"/>
    <cellStyle name="Normalny 2" xfId="2" xr:uid="{00000000-0005-0000-0000-00000F000000}"/>
    <cellStyle name="Normalny 2 2" xfId="26" xr:uid="{00000000-0005-0000-0000-000010000000}"/>
    <cellStyle name="Normalny 3" xfId="1" xr:uid="{00000000-0005-0000-0000-000011000000}"/>
    <cellStyle name="Normalny 3 2" xfId="18" xr:uid="{00000000-0005-0000-0000-000012000000}"/>
    <cellStyle name="Normalny 4" xfId="3" xr:uid="{00000000-0005-0000-0000-000013000000}"/>
    <cellStyle name="Obliczenia 2" xfId="19" xr:uid="{00000000-0005-0000-0000-000014000000}"/>
    <cellStyle name="Suma 2" xfId="20" xr:uid="{00000000-0005-0000-0000-000015000000}"/>
    <cellStyle name="Tekst objaśnienia 2" xfId="21" xr:uid="{00000000-0005-0000-0000-000016000000}"/>
    <cellStyle name="Tekst ostrzeżenia 2" xfId="22" xr:uid="{00000000-0005-0000-0000-000017000000}"/>
    <cellStyle name="Tytuł 2" xfId="23" xr:uid="{00000000-0005-0000-0000-000018000000}"/>
    <cellStyle name="Uwaga 2" xfId="24" xr:uid="{00000000-0005-0000-0000-000019000000}"/>
    <cellStyle name="Walutowy 2" xfId="25" xr:uid="{00000000-0005-0000-0000-00001A000000}"/>
    <cellStyle name="Walutowy 3" xfId="27" xr:uid="{00000000-0005-0000-0000-00001B000000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4" formatCode="_-* #,##0.00\ &quot;zł&quot;_-;\-* #,##0.00\ &quot;zł&quot;_-;_-* &quot;-&quot;??\ &quot;zł&quot;_-;_-@_-"/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4" formatCode="_-* #,##0.00\ &quot;zł&quot;_-;\-* #,##0.00\ &quot;zł&quot;_-;_-* &quot;-&quot;??\ &quot;zł&quot;_-;_-@_-"/>
      <alignment horizontal="general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ela4" displayName="Tabela4" ref="A2:F99" totalsRowShown="0" headerRowDxfId="7" headerRowBorderDxfId="6" tableBorderDxfId="5">
  <autoFilter ref="A2:F99" xr:uid="{00000000-0009-0000-0100-000004000000}"/>
  <tableColumns count="6">
    <tableColumn id="1" xr3:uid="{00000000-0010-0000-0200-000001000000}" name="Lp." dataDxfId="4" dataCellStyle="Normalny 3 2"/>
    <tableColumn id="2" xr3:uid="{00000000-0010-0000-0200-000002000000}" name="Nazwa towaru"/>
    <tableColumn id="3" xr3:uid="{00000000-0010-0000-0200-000003000000}" name="JM" dataDxfId="3" dataCellStyle="Normalny 3 2"/>
    <tableColumn id="4" xr3:uid="{00000000-0010-0000-0200-000004000000}" name="Ilość" dataDxfId="2" dataCellStyle="Normalny 3 2"/>
    <tableColumn id="5" xr3:uid="{00000000-0010-0000-0200-000005000000}" name="Cena jednostkowa (netto)" dataDxfId="1" dataCellStyle="Normalny 3 2"/>
    <tableColumn id="6" xr3:uid="{00000000-0010-0000-0200-000006000000}" name="Wartość (netto)" dataDxfId="0" dataCellStyle="Normalny 3 2">
      <calculatedColumnFormula>'Pakiet C'!$E3*'Pakiet C'!$D3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"/>
  <sheetViews>
    <sheetView tabSelected="1" view="pageBreakPreview" zoomScaleNormal="100" zoomScaleSheetLayoutView="100" workbookViewId="0">
      <pane ySplit="2" topLeftCell="A87" activePane="bottomLeft" state="frozen"/>
      <selection pane="bottomLeft" activeCell="I92" sqref="I92"/>
    </sheetView>
  </sheetViews>
  <sheetFormatPr defaultColWidth="9.1796875" defaultRowHeight="15.5"/>
  <cols>
    <col min="1" max="1" width="6.81640625" style="2" customWidth="1"/>
    <col min="2" max="2" width="39.26953125" style="2" customWidth="1"/>
    <col min="3" max="3" width="9.1796875" style="1"/>
    <col min="4" max="4" width="12.7265625" style="2" customWidth="1"/>
    <col min="5" max="5" width="18" style="2" customWidth="1"/>
    <col min="6" max="6" width="15.1796875" style="2" customWidth="1"/>
    <col min="7" max="16384" width="9.1796875" style="2"/>
  </cols>
  <sheetData>
    <row r="1" spans="1:6" s="10" customFormat="1" ht="17">
      <c r="A1" s="39" t="s">
        <v>102</v>
      </c>
      <c r="B1" s="40"/>
      <c r="C1" s="41"/>
      <c r="D1" s="36"/>
      <c r="E1" s="37"/>
      <c r="F1" s="38"/>
    </row>
    <row r="2" spans="1:6" s="1" customFormat="1" ht="47" thickBot="1">
      <c r="A2" s="24" t="s">
        <v>60</v>
      </c>
      <c r="B2" s="25" t="s">
        <v>61</v>
      </c>
      <c r="C2" s="26" t="s">
        <v>4</v>
      </c>
      <c r="D2" s="27" t="s">
        <v>101</v>
      </c>
      <c r="E2" s="28" t="s">
        <v>107</v>
      </c>
      <c r="F2" s="29" t="s">
        <v>106</v>
      </c>
    </row>
    <row r="3" spans="1:6">
      <c r="A3" s="18">
        <v>1</v>
      </c>
      <c r="B3" s="19" t="s">
        <v>5</v>
      </c>
      <c r="C3" s="20" t="s">
        <v>2</v>
      </c>
      <c r="D3" s="21">
        <v>5</v>
      </c>
      <c r="E3" s="22"/>
      <c r="F3" s="23">
        <f>'Pakiet C'!$E3*'Pakiet C'!$D3</f>
        <v>0</v>
      </c>
    </row>
    <row r="4" spans="1:6">
      <c r="A4" s="11">
        <v>2</v>
      </c>
      <c r="B4" s="3" t="s">
        <v>6</v>
      </c>
      <c r="C4" s="12" t="s">
        <v>2</v>
      </c>
      <c r="D4" s="14">
        <v>5</v>
      </c>
      <c r="E4" s="4"/>
      <c r="F4" s="15">
        <f>'Pakiet C'!$E4*'Pakiet C'!$D4</f>
        <v>0</v>
      </c>
    </row>
    <row r="5" spans="1:6">
      <c r="A5" s="11">
        <v>3</v>
      </c>
      <c r="B5" s="3" t="s">
        <v>7</v>
      </c>
      <c r="C5" s="12" t="s">
        <v>2</v>
      </c>
      <c r="D5" s="14">
        <v>3</v>
      </c>
      <c r="E5" s="4"/>
      <c r="F5" s="15">
        <f>'Pakiet C'!$E5*'Pakiet C'!$D5</f>
        <v>0</v>
      </c>
    </row>
    <row r="6" spans="1:6">
      <c r="A6" s="11">
        <v>4</v>
      </c>
      <c r="B6" s="3" t="s">
        <v>68</v>
      </c>
      <c r="C6" s="12" t="s">
        <v>2</v>
      </c>
      <c r="D6" s="14">
        <v>5</v>
      </c>
      <c r="E6" s="4"/>
      <c r="F6" s="15">
        <f>'Pakiet C'!$E6*'Pakiet C'!$D6</f>
        <v>0</v>
      </c>
    </row>
    <row r="7" spans="1:6">
      <c r="A7" s="11">
        <v>5</v>
      </c>
      <c r="B7" s="3" t="s">
        <v>69</v>
      </c>
      <c r="C7" s="12" t="s">
        <v>2</v>
      </c>
      <c r="D7" s="14">
        <v>5</v>
      </c>
      <c r="E7" s="4"/>
      <c r="F7" s="15">
        <f>'Pakiet C'!$E7*'Pakiet C'!$D7</f>
        <v>0</v>
      </c>
    </row>
    <row r="8" spans="1:6">
      <c r="A8" s="11">
        <v>6</v>
      </c>
      <c r="B8" s="3" t="s">
        <v>70</v>
      </c>
      <c r="C8" s="12" t="s">
        <v>2</v>
      </c>
      <c r="D8" s="14">
        <v>5</v>
      </c>
      <c r="E8" s="4"/>
      <c r="F8" s="15">
        <f>'Pakiet C'!$E8*'Pakiet C'!$D8</f>
        <v>0</v>
      </c>
    </row>
    <row r="9" spans="1:6">
      <c r="A9" s="11">
        <v>7</v>
      </c>
      <c r="B9" s="3" t="s">
        <v>71</v>
      </c>
      <c r="C9" s="12" t="s">
        <v>2</v>
      </c>
      <c r="D9" s="14">
        <v>5</v>
      </c>
      <c r="E9" s="4"/>
      <c r="F9" s="15">
        <f>'Pakiet C'!$E9*'Pakiet C'!$D9</f>
        <v>0</v>
      </c>
    </row>
    <row r="10" spans="1:6">
      <c r="A10" s="11">
        <v>8</v>
      </c>
      <c r="B10" s="3" t="s">
        <v>72</v>
      </c>
      <c r="C10" s="12" t="s">
        <v>2</v>
      </c>
      <c r="D10" s="14">
        <v>5</v>
      </c>
      <c r="E10" s="4"/>
      <c r="F10" s="15">
        <f>'Pakiet C'!$E10*'Pakiet C'!$D10</f>
        <v>0</v>
      </c>
    </row>
    <row r="11" spans="1:6">
      <c r="A11" s="11">
        <v>9</v>
      </c>
      <c r="B11" s="3" t="s">
        <v>8</v>
      </c>
      <c r="C11" s="12" t="s">
        <v>2</v>
      </c>
      <c r="D11" s="14">
        <v>50</v>
      </c>
      <c r="E11" s="4"/>
      <c r="F11" s="15">
        <f>'Pakiet C'!$E11*'Pakiet C'!$D11</f>
        <v>0</v>
      </c>
    </row>
    <row r="12" spans="1:6">
      <c r="A12" s="11">
        <v>10</v>
      </c>
      <c r="B12" s="3" t="s">
        <v>9</v>
      </c>
      <c r="C12" s="12" t="s">
        <v>2</v>
      </c>
      <c r="D12" s="14">
        <v>5</v>
      </c>
      <c r="E12" s="4"/>
      <c r="F12" s="15">
        <f>'Pakiet C'!$E12*'Pakiet C'!$D12</f>
        <v>0</v>
      </c>
    </row>
    <row r="13" spans="1:6">
      <c r="A13" s="11">
        <v>11</v>
      </c>
      <c r="B13" s="3" t="s">
        <v>10</v>
      </c>
      <c r="C13" s="12" t="s">
        <v>2</v>
      </c>
      <c r="D13" s="14">
        <v>5</v>
      </c>
      <c r="E13" s="4"/>
      <c r="F13" s="15">
        <f>'Pakiet C'!$E13*'Pakiet C'!$D13</f>
        <v>0</v>
      </c>
    </row>
    <row r="14" spans="1:6">
      <c r="A14" s="11">
        <v>12</v>
      </c>
      <c r="B14" s="3" t="s">
        <v>73</v>
      </c>
      <c r="C14" s="12" t="s">
        <v>2</v>
      </c>
      <c r="D14" s="14">
        <v>13</v>
      </c>
      <c r="E14" s="4"/>
      <c r="F14" s="15">
        <f>'Pakiet C'!$E14*'Pakiet C'!$D14</f>
        <v>0</v>
      </c>
    </row>
    <row r="15" spans="1:6">
      <c r="A15" s="11">
        <v>13</v>
      </c>
      <c r="B15" s="3" t="s">
        <v>74</v>
      </c>
      <c r="C15" s="12" t="s">
        <v>2</v>
      </c>
      <c r="D15" s="14">
        <v>13</v>
      </c>
      <c r="E15" s="4"/>
      <c r="F15" s="15">
        <f>'Pakiet C'!$E15*'Pakiet C'!$D15</f>
        <v>0</v>
      </c>
    </row>
    <row r="16" spans="1:6">
      <c r="A16" s="11">
        <v>14</v>
      </c>
      <c r="B16" s="3" t="s">
        <v>75</v>
      </c>
      <c r="C16" s="12" t="s">
        <v>2</v>
      </c>
      <c r="D16" s="14">
        <v>13</v>
      </c>
      <c r="E16" s="4"/>
      <c r="F16" s="15">
        <f>'Pakiet C'!$E16*'Pakiet C'!$D16</f>
        <v>0</v>
      </c>
    </row>
    <row r="17" spans="1:6">
      <c r="A17" s="11">
        <v>15</v>
      </c>
      <c r="B17" s="3" t="s">
        <v>76</v>
      </c>
      <c r="C17" s="12" t="s">
        <v>2</v>
      </c>
      <c r="D17" s="14">
        <v>13</v>
      </c>
      <c r="E17" s="4"/>
      <c r="F17" s="15">
        <f>'Pakiet C'!$E17*'Pakiet C'!$D17</f>
        <v>0</v>
      </c>
    </row>
    <row r="18" spans="1:6">
      <c r="A18" s="11">
        <v>16</v>
      </c>
      <c r="B18" s="3" t="s">
        <v>77</v>
      </c>
      <c r="C18" s="12" t="s">
        <v>2</v>
      </c>
      <c r="D18" s="14">
        <v>13</v>
      </c>
      <c r="E18" s="4"/>
      <c r="F18" s="15">
        <f>'Pakiet C'!$E18*'Pakiet C'!$D18</f>
        <v>0</v>
      </c>
    </row>
    <row r="19" spans="1:6">
      <c r="A19" s="11">
        <v>17</v>
      </c>
      <c r="B19" s="3" t="s">
        <v>11</v>
      </c>
      <c r="C19" s="12" t="s">
        <v>2</v>
      </c>
      <c r="D19" s="14">
        <v>3</v>
      </c>
      <c r="E19" s="4"/>
      <c r="F19" s="15">
        <f>'Pakiet C'!$E19*'Pakiet C'!$D19</f>
        <v>0</v>
      </c>
    </row>
    <row r="20" spans="1:6">
      <c r="A20" s="11">
        <v>18</v>
      </c>
      <c r="B20" s="3" t="s">
        <v>12</v>
      </c>
      <c r="C20" s="12" t="s">
        <v>2</v>
      </c>
      <c r="D20" s="14">
        <v>15</v>
      </c>
      <c r="E20" s="4"/>
      <c r="F20" s="15">
        <f>'Pakiet C'!$E20*'Pakiet C'!$D20</f>
        <v>0</v>
      </c>
    </row>
    <row r="21" spans="1:6">
      <c r="A21" s="11">
        <v>19</v>
      </c>
      <c r="B21" s="3" t="s">
        <v>13</v>
      </c>
      <c r="C21" s="12" t="s">
        <v>2</v>
      </c>
      <c r="D21" s="14">
        <v>8</v>
      </c>
      <c r="E21" s="4"/>
      <c r="F21" s="15">
        <f>'Pakiet C'!$E21*'Pakiet C'!$D21</f>
        <v>0</v>
      </c>
    </row>
    <row r="22" spans="1:6">
      <c r="A22" s="11">
        <v>20</v>
      </c>
      <c r="B22" s="3" t="s">
        <v>14</v>
      </c>
      <c r="C22" s="12" t="s">
        <v>2</v>
      </c>
      <c r="D22" s="14">
        <v>1</v>
      </c>
      <c r="E22" s="4"/>
      <c r="F22" s="15">
        <f>'Pakiet C'!$E22*'Pakiet C'!$D22</f>
        <v>0</v>
      </c>
    </row>
    <row r="23" spans="1:6">
      <c r="A23" s="11">
        <v>21</v>
      </c>
      <c r="B23" s="3" t="s">
        <v>78</v>
      </c>
      <c r="C23" s="12" t="s">
        <v>2</v>
      </c>
      <c r="D23" s="14">
        <v>3</v>
      </c>
      <c r="E23" s="4"/>
      <c r="F23" s="15">
        <f>'Pakiet C'!$E23*'Pakiet C'!$D23</f>
        <v>0</v>
      </c>
    </row>
    <row r="24" spans="1:6">
      <c r="A24" s="11">
        <v>22</v>
      </c>
      <c r="B24" s="3" t="s">
        <v>79</v>
      </c>
      <c r="C24" s="12" t="s">
        <v>2</v>
      </c>
      <c r="D24" s="14">
        <v>3</v>
      </c>
      <c r="E24" s="4"/>
      <c r="F24" s="15">
        <f>'Pakiet C'!$E24*'Pakiet C'!$D24</f>
        <v>0</v>
      </c>
    </row>
    <row r="25" spans="1:6">
      <c r="A25" s="11">
        <v>23</v>
      </c>
      <c r="B25" s="3" t="s">
        <v>80</v>
      </c>
      <c r="C25" s="12" t="s">
        <v>2</v>
      </c>
      <c r="D25" s="14">
        <v>3</v>
      </c>
      <c r="E25" s="4"/>
      <c r="F25" s="15">
        <f>'Pakiet C'!$E25*'Pakiet C'!$D25</f>
        <v>0</v>
      </c>
    </row>
    <row r="26" spans="1:6">
      <c r="A26" s="11">
        <v>24</v>
      </c>
      <c r="B26" s="3" t="s">
        <v>81</v>
      </c>
      <c r="C26" s="12" t="s">
        <v>2</v>
      </c>
      <c r="D26" s="14">
        <v>3</v>
      </c>
      <c r="E26" s="4"/>
      <c r="F26" s="15">
        <f>'Pakiet C'!$E26*'Pakiet C'!$D26</f>
        <v>0</v>
      </c>
    </row>
    <row r="27" spans="1:6">
      <c r="A27" s="11">
        <v>25</v>
      </c>
      <c r="B27" s="3" t="s">
        <v>82</v>
      </c>
      <c r="C27" s="12" t="s">
        <v>2</v>
      </c>
      <c r="D27" s="14">
        <v>3</v>
      </c>
      <c r="E27" s="4"/>
      <c r="F27" s="15">
        <f>'Pakiet C'!$E27*'Pakiet C'!$D27</f>
        <v>0</v>
      </c>
    </row>
    <row r="28" spans="1:6">
      <c r="A28" s="11">
        <v>26</v>
      </c>
      <c r="B28" s="3" t="s">
        <v>15</v>
      </c>
      <c r="C28" s="12" t="s">
        <v>2</v>
      </c>
      <c r="D28" s="14">
        <v>3</v>
      </c>
      <c r="E28" s="4"/>
      <c r="F28" s="15">
        <f>'Pakiet C'!$E28*'Pakiet C'!$D28</f>
        <v>0</v>
      </c>
    </row>
    <row r="29" spans="1:6">
      <c r="A29" s="11">
        <v>27</v>
      </c>
      <c r="B29" s="3" t="s">
        <v>16</v>
      </c>
      <c r="C29" s="12" t="s">
        <v>2</v>
      </c>
      <c r="D29" s="14">
        <v>3</v>
      </c>
      <c r="E29" s="4"/>
      <c r="F29" s="15">
        <f>'Pakiet C'!$E29*'Pakiet C'!$D29</f>
        <v>0</v>
      </c>
    </row>
    <row r="30" spans="1:6">
      <c r="A30" s="11">
        <v>28</v>
      </c>
      <c r="B30" s="3" t="s">
        <v>17</v>
      </c>
      <c r="C30" s="12" t="s">
        <v>2</v>
      </c>
      <c r="D30" s="14">
        <v>3</v>
      </c>
      <c r="E30" s="4"/>
      <c r="F30" s="15">
        <f>'Pakiet C'!$E30*'Pakiet C'!$D30</f>
        <v>0</v>
      </c>
    </row>
    <row r="31" spans="1:6">
      <c r="A31" s="11">
        <v>29</v>
      </c>
      <c r="B31" s="3" t="s">
        <v>18</v>
      </c>
      <c r="C31" s="12" t="s">
        <v>2</v>
      </c>
      <c r="D31" s="14">
        <v>3</v>
      </c>
      <c r="E31" s="4"/>
      <c r="F31" s="15">
        <f>'Pakiet C'!$E31*'Pakiet C'!$D31</f>
        <v>0</v>
      </c>
    </row>
    <row r="32" spans="1:6">
      <c r="A32" s="11">
        <v>30</v>
      </c>
      <c r="B32" s="3" t="s">
        <v>83</v>
      </c>
      <c r="C32" s="12" t="s">
        <v>2</v>
      </c>
      <c r="D32" s="14">
        <v>3</v>
      </c>
      <c r="E32" s="4"/>
      <c r="F32" s="15">
        <f>'Pakiet C'!$E32*'Pakiet C'!$D32</f>
        <v>0</v>
      </c>
    </row>
    <row r="33" spans="1:6">
      <c r="A33" s="11">
        <v>31</v>
      </c>
      <c r="B33" s="3" t="s">
        <v>84</v>
      </c>
      <c r="C33" s="12" t="s">
        <v>2</v>
      </c>
      <c r="D33" s="14">
        <v>3</v>
      </c>
      <c r="E33" s="4"/>
      <c r="F33" s="15">
        <f>'Pakiet C'!$E33*'Pakiet C'!$D33</f>
        <v>0</v>
      </c>
    </row>
    <row r="34" spans="1:6">
      <c r="A34" s="11">
        <v>32</v>
      </c>
      <c r="B34" s="3" t="s">
        <v>85</v>
      </c>
      <c r="C34" s="12" t="s">
        <v>2</v>
      </c>
      <c r="D34" s="14">
        <v>3</v>
      </c>
      <c r="E34" s="4"/>
      <c r="F34" s="15">
        <f>'Pakiet C'!$E34*'Pakiet C'!$D34</f>
        <v>0</v>
      </c>
    </row>
    <row r="35" spans="1:6">
      <c r="A35" s="11">
        <v>33</v>
      </c>
      <c r="B35" s="3" t="s">
        <v>86</v>
      </c>
      <c r="C35" s="12" t="s">
        <v>2</v>
      </c>
      <c r="D35" s="14">
        <v>3</v>
      </c>
      <c r="E35" s="4"/>
      <c r="F35" s="15">
        <f>'Pakiet C'!$E35*'Pakiet C'!$D35</f>
        <v>0</v>
      </c>
    </row>
    <row r="36" spans="1:6">
      <c r="A36" s="11">
        <v>34</v>
      </c>
      <c r="B36" s="3" t="s">
        <v>87</v>
      </c>
      <c r="C36" s="12" t="s">
        <v>2</v>
      </c>
      <c r="D36" s="14">
        <v>3</v>
      </c>
      <c r="E36" s="4"/>
      <c r="F36" s="15">
        <f>'Pakiet C'!$E36*'Pakiet C'!$D36</f>
        <v>0</v>
      </c>
    </row>
    <row r="37" spans="1:6">
      <c r="A37" s="11">
        <v>35</v>
      </c>
      <c r="B37" s="3" t="s">
        <v>19</v>
      </c>
      <c r="C37" s="12" t="s">
        <v>2</v>
      </c>
      <c r="D37" s="14">
        <v>3</v>
      </c>
      <c r="E37" s="4"/>
      <c r="F37" s="15">
        <f>'Pakiet C'!$E37*'Pakiet C'!$D37</f>
        <v>0</v>
      </c>
    </row>
    <row r="38" spans="1:6">
      <c r="A38" s="11">
        <v>36</v>
      </c>
      <c r="B38" s="3" t="s">
        <v>20</v>
      </c>
      <c r="C38" s="12" t="s">
        <v>2</v>
      </c>
      <c r="D38" s="14">
        <v>3</v>
      </c>
      <c r="E38" s="4"/>
      <c r="F38" s="15">
        <f>'Pakiet C'!$E38*'Pakiet C'!$D38</f>
        <v>0</v>
      </c>
    </row>
    <row r="39" spans="1:6">
      <c r="A39" s="11">
        <v>37</v>
      </c>
      <c r="B39" s="3" t="s">
        <v>21</v>
      </c>
      <c r="C39" s="12" t="s">
        <v>2</v>
      </c>
      <c r="D39" s="14">
        <v>3</v>
      </c>
      <c r="E39" s="4"/>
      <c r="F39" s="15">
        <f>'Pakiet C'!$E39*'Pakiet C'!$D39</f>
        <v>0</v>
      </c>
    </row>
    <row r="40" spans="1:6">
      <c r="A40" s="11">
        <v>38</v>
      </c>
      <c r="B40" s="3" t="s">
        <v>88</v>
      </c>
      <c r="C40" s="12" t="s">
        <v>2</v>
      </c>
      <c r="D40" s="14">
        <v>3</v>
      </c>
      <c r="E40" s="4"/>
      <c r="F40" s="15">
        <f>'Pakiet C'!$E40*'Pakiet C'!$D40</f>
        <v>0</v>
      </c>
    </row>
    <row r="41" spans="1:6">
      <c r="A41" s="11">
        <v>39</v>
      </c>
      <c r="B41" s="3" t="s">
        <v>89</v>
      </c>
      <c r="C41" s="12" t="s">
        <v>2</v>
      </c>
      <c r="D41" s="14">
        <v>3</v>
      </c>
      <c r="E41" s="4"/>
      <c r="F41" s="15">
        <f>'Pakiet C'!$E41*'Pakiet C'!$D41</f>
        <v>0</v>
      </c>
    </row>
    <row r="42" spans="1:6">
      <c r="A42" s="11">
        <v>40</v>
      </c>
      <c r="B42" s="3" t="s">
        <v>90</v>
      </c>
      <c r="C42" s="12" t="s">
        <v>2</v>
      </c>
      <c r="D42" s="14">
        <v>3</v>
      </c>
      <c r="E42" s="4"/>
      <c r="F42" s="15">
        <f>'Pakiet C'!$E42*'Pakiet C'!$D42</f>
        <v>0</v>
      </c>
    </row>
    <row r="43" spans="1:6">
      <c r="A43" s="11">
        <v>41</v>
      </c>
      <c r="B43" s="3" t="s">
        <v>91</v>
      </c>
      <c r="C43" s="12" t="s">
        <v>2</v>
      </c>
      <c r="D43" s="14">
        <v>3</v>
      </c>
      <c r="E43" s="4"/>
      <c r="F43" s="15">
        <f>'Pakiet C'!$E43*'Pakiet C'!$D43</f>
        <v>0</v>
      </c>
    </row>
    <row r="44" spans="1:6">
      <c r="A44" s="11">
        <v>42</v>
      </c>
      <c r="B44" s="3" t="s">
        <v>92</v>
      </c>
      <c r="C44" s="12" t="s">
        <v>2</v>
      </c>
      <c r="D44" s="14">
        <v>3</v>
      </c>
      <c r="E44" s="4"/>
      <c r="F44" s="15">
        <f>'Pakiet C'!$E44*'Pakiet C'!$D44</f>
        <v>0</v>
      </c>
    </row>
    <row r="45" spans="1:6">
      <c r="A45" s="11">
        <v>43</v>
      </c>
      <c r="B45" s="3" t="s">
        <v>22</v>
      </c>
      <c r="C45" s="12" t="s">
        <v>2</v>
      </c>
      <c r="D45" s="14">
        <v>3</v>
      </c>
      <c r="E45" s="4"/>
      <c r="F45" s="15">
        <f>'Pakiet C'!$E45*'Pakiet C'!$D45</f>
        <v>0</v>
      </c>
    </row>
    <row r="46" spans="1:6">
      <c r="A46" s="11">
        <v>44</v>
      </c>
      <c r="B46" s="3" t="s">
        <v>23</v>
      </c>
      <c r="C46" s="12" t="s">
        <v>2</v>
      </c>
      <c r="D46" s="14">
        <v>3</v>
      </c>
      <c r="E46" s="4"/>
      <c r="F46" s="15">
        <f>'Pakiet C'!$E46*'Pakiet C'!$D46</f>
        <v>0</v>
      </c>
    </row>
    <row r="47" spans="1:6">
      <c r="A47" s="11">
        <v>45</v>
      </c>
      <c r="B47" s="3" t="s">
        <v>93</v>
      </c>
      <c r="C47" s="12" t="s">
        <v>2</v>
      </c>
      <c r="D47" s="14">
        <v>3</v>
      </c>
      <c r="E47" s="4"/>
      <c r="F47" s="15">
        <f>'Pakiet C'!$E47*'Pakiet C'!$D47</f>
        <v>0</v>
      </c>
    </row>
    <row r="48" spans="1:6">
      <c r="A48" s="11">
        <v>46</v>
      </c>
      <c r="B48" s="3" t="s">
        <v>94</v>
      </c>
      <c r="C48" s="12" t="s">
        <v>2</v>
      </c>
      <c r="D48" s="14">
        <v>3</v>
      </c>
      <c r="E48" s="4"/>
      <c r="F48" s="15">
        <f>'Pakiet C'!$E48*'Pakiet C'!$D48</f>
        <v>0</v>
      </c>
    </row>
    <row r="49" spans="1:6">
      <c r="A49" s="11">
        <v>47</v>
      </c>
      <c r="B49" s="3" t="s">
        <v>95</v>
      </c>
      <c r="C49" s="12" t="s">
        <v>2</v>
      </c>
      <c r="D49" s="14">
        <v>3</v>
      </c>
      <c r="E49" s="4"/>
      <c r="F49" s="15">
        <f>'Pakiet C'!$E49*'Pakiet C'!$D49</f>
        <v>0</v>
      </c>
    </row>
    <row r="50" spans="1:6">
      <c r="A50" s="11">
        <v>48</v>
      </c>
      <c r="B50" s="3" t="s">
        <v>96</v>
      </c>
      <c r="C50" s="12" t="s">
        <v>2</v>
      </c>
      <c r="D50" s="14">
        <v>3</v>
      </c>
      <c r="E50" s="4"/>
      <c r="F50" s="15">
        <f>'Pakiet C'!$E50*'Pakiet C'!$D50</f>
        <v>0</v>
      </c>
    </row>
    <row r="51" spans="1:6">
      <c r="A51" s="11">
        <v>49</v>
      </c>
      <c r="B51" s="3" t="s">
        <v>97</v>
      </c>
      <c r="C51" s="12" t="s">
        <v>2</v>
      </c>
      <c r="D51" s="14">
        <v>3</v>
      </c>
      <c r="E51" s="4"/>
      <c r="F51" s="15">
        <f>'Pakiet C'!$E51*'Pakiet C'!$D51</f>
        <v>0</v>
      </c>
    </row>
    <row r="52" spans="1:6">
      <c r="A52" s="11">
        <v>50</v>
      </c>
      <c r="B52" s="5" t="s">
        <v>62</v>
      </c>
      <c r="C52" s="12" t="s">
        <v>2</v>
      </c>
      <c r="D52" s="14">
        <v>3</v>
      </c>
      <c r="E52" s="4"/>
      <c r="F52" s="15">
        <f>'Pakiet C'!$E52*'Pakiet C'!$D52</f>
        <v>0</v>
      </c>
    </row>
    <row r="53" spans="1:6">
      <c r="A53" s="11">
        <v>51</v>
      </c>
      <c r="B53" s="5" t="s">
        <v>63</v>
      </c>
      <c r="C53" s="12" t="s">
        <v>1</v>
      </c>
      <c r="D53" s="14">
        <v>3</v>
      </c>
      <c r="E53" s="4"/>
      <c r="F53" s="15">
        <f>'Pakiet C'!$E53*'Pakiet C'!$D53</f>
        <v>0</v>
      </c>
    </row>
    <row r="54" spans="1:6">
      <c r="A54" s="11">
        <v>52</v>
      </c>
      <c r="B54" s="5" t="s">
        <v>64</v>
      </c>
      <c r="C54" s="13" t="s">
        <v>2</v>
      </c>
      <c r="D54" s="14">
        <v>3</v>
      </c>
      <c r="E54" s="4"/>
      <c r="F54" s="15">
        <f>'Pakiet C'!$E54*'Pakiet C'!$D54</f>
        <v>0</v>
      </c>
    </row>
    <row r="55" spans="1:6">
      <c r="A55" s="11">
        <v>53</v>
      </c>
      <c r="B55" s="5" t="s">
        <v>65</v>
      </c>
      <c r="C55" s="13" t="s">
        <v>2</v>
      </c>
      <c r="D55" s="14">
        <v>3</v>
      </c>
      <c r="E55" s="4"/>
      <c r="F55" s="15">
        <f>'Pakiet C'!$E55*'Pakiet C'!$D55</f>
        <v>0</v>
      </c>
    </row>
    <row r="56" spans="1:6">
      <c r="A56" s="11">
        <v>54</v>
      </c>
      <c r="B56" s="5" t="s">
        <v>66</v>
      </c>
      <c r="C56" s="12" t="s">
        <v>2</v>
      </c>
      <c r="D56" s="14">
        <v>3</v>
      </c>
      <c r="E56" s="4"/>
      <c r="F56" s="15">
        <f>'Pakiet C'!$E56*'Pakiet C'!$D56</f>
        <v>0</v>
      </c>
    </row>
    <row r="57" spans="1:6">
      <c r="A57" s="11">
        <v>55</v>
      </c>
      <c r="B57" s="5" t="s">
        <v>67</v>
      </c>
      <c r="C57" s="12" t="s">
        <v>2</v>
      </c>
      <c r="D57" s="14">
        <v>3</v>
      </c>
      <c r="E57" s="4"/>
      <c r="F57" s="15">
        <f>'Pakiet C'!$E57*'Pakiet C'!$D57</f>
        <v>0</v>
      </c>
    </row>
    <row r="58" spans="1:6">
      <c r="A58" s="11">
        <v>56</v>
      </c>
      <c r="B58" s="6" t="s">
        <v>24</v>
      </c>
      <c r="C58" s="12" t="s">
        <v>2</v>
      </c>
      <c r="D58" s="16">
        <v>4</v>
      </c>
      <c r="E58" s="4"/>
      <c r="F58" s="15">
        <f>'Pakiet C'!$E58*'Pakiet C'!$D58</f>
        <v>0</v>
      </c>
    </row>
    <row r="59" spans="1:6">
      <c r="A59" s="11">
        <v>57</v>
      </c>
      <c r="B59" s="6" t="s">
        <v>25</v>
      </c>
      <c r="C59" s="12" t="s">
        <v>2</v>
      </c>
      <c r="D59" s="16">
        <v>5</v>
      </c>
      <c r="E59" s="4"/>
      <c r="F59" s="15">
        <f>'Pakiet C'!$E59*'Pakiet C'!$D59</f>
        <v>0</v>
      </c>
    </row>
    <row r="60" spans="1:6">
      <c r="A60" s="11">
        <v>58</v>
      </c>
      <c r="B60" s="6" t="s">
        <v>98</v>
      </c>
      <c r="C60" s="12" t="s">
        <v>0</v>
      </c>
      <c r="D60" s="16">
        <v>10</v>
      </c>
      <c r="E60" s="4"/>
      <c r="F60" s="15">
        <f>'Pakiet C'!$E60*'Pakiet C'!$D60</f>
        <v>0</v>
      </c>
    </row>
    <row r="61" spans="1:6">
      <c r="A61" s="11">
        <v>59</v>
      </c>
      <c r="B61" s="6" t="s">
        <v>26</v>
      </c>
      <c r="C61" s="12" t="s">
        <v>2</v>
      </c>
      <c r="D61" s="16">
        <v>8</v>
      </c>
      <c r="E61" s="4"/>
      <c r="F61" s="15">
        <f>'Pakiet C'!$E61*'Pakiet C'!$D61</f>
        <v>0</v>
      </c>
    </row>
    <row r="62" spans="1:6">
      <c r="A62" s="11">
        <v>60</v>
      </c>
      <c r="B62" s="6" t="s">
        <v>99</v>
      </c>
      <c r="C62" s="12" t="s">
        <v>2</v>
      </c>
      <c r="D62" s="16">
        <v>10</v>
      </c>
      <c r="E62" s="4"/>
      <c r="F62" s="15">
        <f>'Pakiet C'!$E62*'Pakiet C'!$D62</f>
        <v>0</v>
      </c>
    </row>
    <row r="63" spans="1:6">
      <c r="A63" s="11">
        <v>61</v>
      </c>
      <c r="B63" s="6" t="s">
        <v>27</v>
      </c>
      <c r="C63" s="12" t="s">
        <v>2</v>
      </c>
      <c r="D63" s="16">
        <v>8</v>
      </c>
      <c r="E63" s="4"/>
      <c r="F63" s="15">
        <f>'Pakiet C'!$E63*'Pakiet C'!$D63</f>
        <v>0</v>
      </c>
    </row>
    <row r="64" spans="1:6">
      <c r="A64" s="11">
        <v>62</v>
      </c>
      <c r="B64" s="6" t="s">
        <v>28</v>
      </c>
      <c r="C64" s="12" t="s">
        <v>2</v>
      </c>
      <c r="D64" s="16">
        <v>3</v>
      </c>
      <c r="E64" s="4"/>
      <c r="F64" s="15">
        <f>'Pakiet C'!$E64*'Pakiet C'!$D64</f>
        <v>0</v>
      </c>
    </row>
    <row r="65" spans="1:6">
      <c r="A65" s="11">
        <v>63</v>
      </c>
      <c r="B65" s="6" t="s">
        <v>29</v>
      </c>
      <c r="C65" s="12" t="s">
        <v>2</v>
      </c>
      <c r="D65" s="16">
        <v>3</v>
      </c>
      <c r="E65" s="4"/>
      <c r="F65" s="15">
        <f>'Pakiet C'!$E65*'Pakiet C'!$D65</f>
        <v>0</v>
      </c>
    </row>
    <row r="66" spans="1:6">
      <c r="A66" s="11">
        <v>64</v>
      </c>
      <c r="B66" s="6" t="s">
        <v>30</v>
      </c>
      <c r="C66" s="12" t="s">
        <v>2</v>
      </c>
      <c r="D66" s="16">
        <v>3</v>
      </c>
      <c r="E66" s="4"/>
      <c r="F66" s="15">
        <f>'Pakiet C'!$E66*'Pakiet C'!$D66</f>
        <v>0</v>
      </c>
    </row>
    <row r="67" spans="1:6">
      <c r="A67" s="11">
        <v>65</v>
      </c>
      <c r="B67" s="6" t="s">
        <v>31</v>
      </c>
      <c r="C67" s="12" t="s">
        <v>2</v>
      </c>
      <c r="D67" s="16">
        <v>3</v>
      </c>
      <c r="E67" s="4"/>
      <c r="F67" s="15">
        <f>'Pakiet C'!$E67*'Pakiet C'!$D67</f>
        <v>0</v>
      </c>
    </row>
    <row r="68" spans="1:6">
      <c r="A68" s="11">
        <v>66</v>
      </c>
      <c r="B68" s="6" t="s">
        <v>32</v>
      </c>
      <c r="C68" s="12" t="s">
        <v>2</v>
      </c>
      <c r="D68" s="16">
        <v>10</v>
      </c>
      <c r="E68" s="4"/>
      <c r="F68" s="15">
        <f>'Pakiet C'!$E68*'Pakiet C'!$D68</f>
        <v>0</v>
      </c>
    </row>
    <row r="69" spans="1:6">
      <c r="A69" s="11">
        <v>67</v>
      </c>
      <c r="B69" s="6" t="s">
        <v>33</v>
      </c>
      <c r="C69" s="12" t="s">
        <v>2</v>
      </c>
      <c r="D69" s="16">
        <v>15</v>
      </c>
      <c r="E69" s="4"/>
      <c r="F69" s="15">
        <f>'Pakiet C'!$E69*'Pakiet C'!$D69</f>
        <v>0</v>
      </c>
    </row>
    <row r="70" spans="1:6">
      <c r="A70" s="11">
        <v>68</v>
      </c>
      <c r="B70" s="6" t="s">
        <v>34</v>
      </c>
      <c r="C70" s="12" t="s">
        <v>2</v>
      </c>
      <c r="D70" s="16">
        <v>3</v>
      </c>
      <c r="E70" s="4"/>
      <c r="F70" s="15">
        <f>'Pakiet C'!$E70*'Pakiet C'!$D70</f>
        <v>0</v>
      </c>
    </row>
    <row r="71" spans="1:6">
      <c r="A71" s="11">
        <v>69</v>
      </c>
      <c r="B71" s="6" t="s">
        <v>35</v>
      </c>
      <c r="C71" s="12" t="s">
        <v>2</v>
      </c>
      <c r="D71" s="16">
        <v>3</v>
      </c>
      <c r="E71" s="4"/>
      <c r="F71" s="15">
        <f>'Pakiet C'!$E71*'Pakiet C'!$D71</f>
        <v>0</v>
      </c>
    </row>
    <row r="72" spans="1:6">
      <c r="A72" s="11">
        <v>70</v>
      </c>
      <c r="B72" s="6" t="s">
        <v>36</v>
      </c>
      <c r="C72" s="12" t="s">
        <v>2</v>
      </c>
      <c r="D72" s="16">
        <v>3</v>
      </c>
      <c r="E72" s="4"/>
      <c r="F72" s="15">
        <f>'Pakiet C'!$E72*'Pakiet C'!$D72</f>
        <v>0</v>
      </c>
    </row>
    <row r="73" spans="1:6">
      <c r="A73" s="11">
        <v>71</v>
      </c>
      <c r="B73" s="6" t="s">
        <v>37</v>
      </c>
      <c r="C73" s="12" t="s">
        <v>2</v>
      </c>
      <c r="D73" s="16">
        <v>3</v>
      </c>
      <c r="E73" s="4"/>
      <c r="F73" s="15">
        <f>'Pakiet C'!$E73*'Pakiet C'!$D73</f>
        <v>0</v>
      </c>
    </row>
    <row r="74" spans="1:6">
      <c r="A74" s="11">
        <v>72</v>
      </c>
      <c r="B74" s="6" t="s">
        <v>40</v>
      </c>
      <c r="C74" s="12" t="s">
        <v>2</v>
      </c>
      <c r="D74" s="16">
        <v>1</v>
      </c>
      <c r="E74" s="4"/>
      <c r="F74" s="15">
        <f>'Pakiet C'!$E74*'Pakiet C'!$D74</f>
        <v>0</v>
      </c>
    </row>
    <row r="75" spans="1:6">
      <c r="A75" s="11">
        <v>73</v>
      </c>
      <c r="B75" s="6" t="s">
        <v>38</v>
      </c>
      <c r="C75" s="12" t="s">
        <v>2</v>
      </c>
      <c r="D75" s="16">
        <v>8</v>
      </c>
      <c r="E75" s="4"/>
      <c r="F75" s="15">
        <f>'Pakiet C'!$E75*'Pakiet C'!$D75</f>
        <v>0</v>
      </c>
    </row>
    <row r="76" spans="1:6">
      <c r="A76" s="11">
        <v>74</v>
      </c>
      <c r="B76" s="6" t="s">
        <v>39</v>
      </c>
      <c r="C76" s="12" t="s">
        <v>2</v>
      </c>
      <c r="D76" s="16">
        <v>2</v>
      </c>
      <c r="E76" s="4"/>
      <c r="F76" s="15">
        <f>'Pakiet C'!$E76*'Pakiet C'!$D76</f>
        <v>0</v>
      </c>
    </row>
    <row r="77" spans="1:6">
      <c r="A77" s="11">
        <v>75</v>
      </c>
      <c r="B77" s="6" t="s">
        <v>41</v>
      </c>
      <c r="C77" s="12" t="s">
        <v>2</v>
      </c>
      <c r="D77" s="16">
        <v>1</v>
      </c>
      <c r="E77" s="4"/>
      <c r="F77" s="15">
        <f>'Pakiet C'!$E77*'Pakiet C'!$D77</f>
        <v>0</v>
      </c>
    </row>
    <row r="78" spans="1:6">
      <c r="A78" s="11">
        <v>76</v>
      </c>
      <c r="B78" s="6" t="s">
        <v>42</v>
      </c>
      <c r="C78" s="12" t="s">
        <v>2</v>
      </c>
      <c r="D78" s="16">
        <v>1</v>
      </c>
      <c r="E78" s="4"/>
      <c r="F78" s="15">
        <f>'Pakiet C'!$E78*'Pakiet C'!$D78</f>
        <v>0</v>
      </c>
    </row>
    <row r="79" spans="1:6">
      <c r="A79" s="11">
        <v>77</v>
      </c>
      <c r="B79" s="6" t="s">
        <v>43</v>
      </c>
      <c r="C79" s="12" t="s">
        <v>2</v>
      </c>
      <c r="D79" s="16">
        <v>1</v>
      </c>
      <c r="E79" s="4"/>
      <c r="F79" s="15">
        <f>'Pakiet C'!$E79*'Pakiet C'!$D79</f>
        <v>0</v>
      </c>
    </row>
    <row r="80" spans="1:6">
      <c r="A80" s="11">
        <v>78</v>
      </c>
      <c r="B80" s="6" t="s">
        <v>44</v>
      </c>
      <c r="C80" s="12" t="s">
        <v>2</v>
      </c>
      <c r="D80" s="16">
        <v>1</v>
      </c>
      <c r="E80" s="4"/>
      <c r="F80" s="15">
        <f>'Pakiet C'!$E80*'Pakiet C'!$D80</f>
        <v>0</v>
      </c>
    </row>
    <row r="81" spans="1:6">
      <c r="A81" s="11">
        <v>79</v>
      </c>
      <c r="B81" s="6" t="s">
        <v>45</v>
      </c>
      <c r="C81" s="12" t="s">
        <v>2</v>
      </c>
      <c r="D81" s="16">
        <v>1</v>
      </c>
      <c r="E81" s="4"/>
      <c r="F81" s="15">
        <f>'Pakiet C'!$E81*'Pakiet C'!$D81</f>
        <v>0</v>
      </c>
    </row>
    <row r="82" spans="1:6">
      <c r="A82" s="11">
        <v>80</v>
      </c>
      <c r="B82" s="6" t="s">
        <v>46</v>
      </c>
      <c r="C82" s="12" t="s">
        <v>2</v>
      </c>
      <c r="D82" s="16">
        <v>1</v>
      </c>
      <c r="E82" s="4"/>
      <c r="F82" s="15">
        <f>'Pakiet C'!$E82*'Pakiet C'!$D82</f>
        <v>0</v>
      </c>
    </row>
    <row r="83" spans="1:6">
      <c r="A83" s="11">
        <v>81</v>
      </c>
      <c r="B83" s="6" t="s">
        <v>47</v>
      </c>
      <c r="C83" s="12" t="s">
        <v>2</v>
      </c>
      <c r="D83" s="16">
        <v>1</v>
      </c>
      <c r="E83" s="4"/>
      <c r="F83" s="15">
        <f>'Pakiet C'!$E83*'Pakiet C'!$D83</f>
        <v>0</v>
      </c>
    </row>
    <row r="84" spans="1:6">
      <c r="A84" s="11">
        <v>82</v>
      </c>
      <c r="B84" s="6" t="s">
        <v>48</v>
      </c>
      <c r="C84" s="12" t="s">
        <v>2</v>
      </c>
      <c r="D84" s="16">
        <v>1</v>
      </c>
      <c r="E84" s="4"/>
      <c r="F84" s="15">
        <f>'Pakiet C'!$E84*'Pakiet C'!$D84</f>
        <v>0</v>
      </c>
    </row>
    <row r="85" spans="1:6">
      <c r="A85" s="11">
        <v>83</v>
      </c>
      <c r="B85" s="6" t="s">
        <v>49</v>
      </c>
      <c r="C85" s="12" t="s">
        <v>2</v>
      </c>
      <c r="D85" s="16">
        <v>3</v>
      </c>
      <c r="E85" s="4"/>
      <c r="F85" s="15">
        <f>'Pakiet C'!$E85*'Pakiet C'!$D85</f>
        <v>0</v>
      </c>
    </row>
    <row r="86" spans="1:6">
      <c r="A86" s="11">
        <v>84</v>
      </c>
      <c r="B86" s="6" t="s">
        <v>50</v>
      </c>
      <c r="C86" s="12" t="s">
        <v>2</v>
      </c>
      <c r="D86" s="16">
        <v>3</v>
      </c>
      <c r="E86" s="4"/>
      <c r="F86" s="15">
        <f>'Pakiet C'!$E86*'Pakiet C'!$D86</f>
        <v>0</v>
      </c>
    </row>
    <row r="87" spans="1:6">
      <c r="A87" s="11">
        <v>85</v>
      </c>
      <c r="B87" s="6" t="s">
        <v>51</v>
      </c>
      <c r="C87" s="12" t="s">
        <v>2</v>
      </c>
      <c r="D87" s="16">
        <v>3</v>
      </c>
      <c r="E87" s="4"/>
      <c r="F87" s="15">
        <f>'Pakiet C'!$E87*'Pakiet C'!$D87</f>
        <v>0</v>
      </c>
    </row>
    <row r="88" spans="1:6">
      <c r="A88" s="11">
        <v>86</v>
      </c>
      <c r="B88" s="7" t="s">
        <v>100</v>
      </c>
      <c r="C88" s="12" t="s">
        <v>2</v>
      </c>
      <c r="D88" s="16">
        <v>3</v>
      </c>
      <c r="E88" s="4"/>
      <c r="F88" s="15">
        <f>'Pakiet C'!$E88*'Pakiet C'!$D88</f>
        <v>0</v>
      </c>
    </row>
    <row r="89" spans="1:6">
      <c r="A89" s="11">
        <v>87</v>
      </c>
      <c r="B89" s="6" t="s">
        <v>52</v>
      </c>
      <c r="C89" s="12" t="s">
        <v>2</v>
      </c>
      <c r="D89" s="16">
        <v>3</v>
      </c>
      <c r="E89" s="4"/>
      <c r="F89" s="15">
        <f>'Pakiet C'!$E89*'Pakiet C'!$D89</f>
        <v>0</v>
      </c>
    </row>
    <row r="90" spans="1:6">
      <c r="A90" s="11">
        <v>88</v>
      </c>
      <c r="B90" s="6" t="s">
        <v>53</v>
      </c>
      <c r="C90" s="12" t="s">
        <v>2</v>
      </c>
      <c r="D90" s="16">
        <v>3</v>
      </c>
      <c r="E90" s="4"/>
      <c r="F90" s="15">
        <f>'Pakiet C'!$E90*'Pakiet C'!$D90</f>
        <v>0</v>
      </c>
    </row>
    <row r="91" spans="1:6">
      <c r="A91" s="11">
        <v>89</v>
      </c>
      <c r="B91" s="6" t="s">
        <v>54</v>
      </c>
      <c r="C91" s="12" t="s">
        <v>2</v>
      </c>
      <c r="D91" s="16">
        <v>5</v>
      </c>
      <c r="E91" s="4"/>
      <c r="F91" s="15">
        <f>'Pakiet C'!$E91*'Pakiet C'!$D91</f>
        <v>0</v>
      </c>
    </row>
    <row r="92" spans="1:6">
      <c r="A92" s="11">
        <v>90</v>
      </c>
      <c r="B92" s="6" t="s">
        <v>55</v>
      </c>
      <c r="C92" s="12" t="s">
        <v>2</v>
      </c>
      <c r="D92" s="16">
        <v>10</v>
      </c>
      <c r="E92" s="4"/>
      <c r="F92" s="15">
        <f>'Pakiet C'!$E92*'Pakiet C'!$D92</f>
        <v>0</v>
      </c>
    </row>
    <row r="93" spans="1:6">
      <c r="A93" s="11">
        <v>91</v>
      </c>
      <c r="B93" s="6" t="s">
        <v>56</v>
      </c>
      <c r="C93" s="12" t="s">
        <v>2</v>
      </c>
      <c r="D93" s="16">
        <v>3</v>
      </c>
      <c r="E93" s="4"/>
      <c r="F93" s="15">
        <f>'Pakiet C'!$E93*'Pakiet C'!$D93</f>
        <v>0</v>
      </c>
    </row>
    <row r="94" spans="1:6">
      <c r="A94" s="11">
        <v>92</v>
      </c>
      <c r="B94" s="6" t="s">
        <v>57</v>
      </c>
      <c r="C94" s="12" t="s">
        <v>2</v>
      </c>
      <c r="D94" s="16">
        <v>3</v>
      </c>
      <c r="E94" s="4"/>
      <c r="F94" s="15">
        <f>'Pakiet C'!$E94*'Pakiet C'!$D94</f>
        <v>0</v>
      </c>
    </row>
    <row r="95" spans="1:6">
      <c r="A95" s="11">
        <v>93</v>
      </c>
      <c r="B95" s="6" t="s">
        <v>58</v>
      </c>
      <c r="C95" s="12" t="s">
        <v>2</v>
      </c>
      <c r="D95" s="16">
        <v>3</v>
      </c>
      <c r="E95" s="4"/>
      <c r="F95" s="15">
        <f>'Pakiet C'!$E95*'Pakiet C'!$D95</f>
        <v>0</v>
      </c>
    </row>
    <row r="96" spans="1:6">
      <c r="A96" s="11">
        <v>94</v>
      </c>
      <c r="B96" s="8" t="s">
        <v>59</v>
      </c>
      <c r="C96" s="12" t="s">
        <v>2</v>
      </c>
      <c r="D96" s="16">
        <v>3</v>
      </c>
      <c r="E96" s="4"/>
      <c r="F96" s="15">
        <f>'Pakiet C'!$E96*'Pakiet C'!$D96</f>
        <v>0</v>
      </c>
    </row>
    <row r="97" spans="1:6">
      <c r="A97" s="11">
        <v>95</v>
      </c>
      <c r="B97" s="3" t="s">
        <v>103</v>
      </c>
      <c r="C97" s="12" t="s">
        <v>2</v>
      </c>
      <c r="D97" s="17">
        <v>30</v>
      </c>
      <c r="E97" s="4"/>
      <c r="F97" s="15">
        <f>'Pakiet C'!$E97*'Pakiet C'!$D97</f>
        <v>0</v>
      </c>
    </row>
    <row r="98" spans="1:6">
      <c r="A98" s="11">
        <v>96</v>
      </c>
      <c r="B98" s="3" t="s">
        <v>104</v>
      </c>
      <c r="C98" s="12" t="s">
        <v>2</v>
      </c>
      <c r="D98" s="17">
        <v>10</v>
      </c>
      <c r="E98" s="4"/>
      <c r="F98" s="15">
        <f>'Pakiet C'!$E98*'Pakiet C'!$D98</f>
        <v>0</v>
      </c>
    </row>
    <row r="99" spans="1:6" ht="16" thickBot="1">
      <c r="A99" s="11">
        <v>97</v>
      </c>
      <c r="B99" s="9" t="s">
        <v>105</v>
      </c>
      <c r="C99" s="12" t="s">
        <v>2</v>
      </c>
      <c r="D99" s="16">
        <v>1</v>
      </c>
      <c r="E99" s="4"/>
      <c r="F99" s="15">
        <f>'Pakiet C'!$E99*'Pakiet C'!$D99</f>
        <v>0</v>
      </c>
    </row>
    <row r="100" spans="1:6" ht="16" thickBot="1">
      <c r="A100" s="30" t="s">
        <v>3</v>
      </c>
      <c r="B100" s="31"/>
      <c r="C100" s="32"/>
      <c r="D100" s="33"/>
      <c r="E100" s="34"/>
      <c r="F100" s="35">
        <f>SUBTOTAL(109,'Pakiet C'!$F$3:$F$99)</f>
        <v>0</v>
      </c>
    </row>
  </sheetData>
  <mergeCells count="2">
    <mergeCell ref="D1:F1"/>
    <mergeCell ref="A1:C1"/>
  </mergeCells>
  <printOptions horizontalCentered="1"/>
  <pageMargins left="0.23622047244094491" right="0.23622047244094491" top="0.31496062992125984" bottom="0.27559055118110237" header="0.31496062992125984" footer="0.31496062992125984"/>
  <pageSetup paperSize="9" scale="8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Pakiet C</vt:lpstr>
      <vt:lpstr>'Pakiet C'!Obszar_wydruku</vt:lpstr>
      <vt:lpstr>'Pakiet C'!Tytuły_wydruku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Jońca</dc:creator>
  <cp:lastModifiedBy>Dariusz Walotek</cp:lastModifiedBy>
  <cp:lastPrinted>2024-05-17T09:07:58Z</cp:lastPrinted>
  <dcterms:created xsi:type="dcterms:W3CDTF">2021-09-28T12:25:28Z</dcterms:created>
  <dcterms:modified xsi:type="dcterms:W3CDTF">2024-05-17T09:08:22Z</dcterms:modified>
</cp:coreProperties>
</file>